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rvé\Desktop\"/>
    </mc:Choice>
  </mc:AlternateContent>
  <xr:revisionPtr revIDLastSave="0" documentId="8_{211C8786-EB83-4A66-9774-80334C36C2C7}" xr6:coauthVersionLast="43" xr6:coauthVersionMax="43" xr10:uidLastSave="{00000000-0000-0000-0000-000000000000}"/>
  <bookViews>
    <workbookView xWindow="-120" yWindow="-120" windowWidth="25440" windowHeight="15390" activeTab="7" xr2:uid="{00000000-000D-0000-FFFF-FFFF00000000}"/>
  </bookViews>
  <sheets>
    <sheet name="Lincent" sheetId="1" r:id="rId1"/>
    <sheet name="Beyne" sheetId="9" r:id="rId2"/>
    <sheet name="Stavelot" sheetId="3" r:id="rId3"/>
    <sheet name="Spa" sheetId="4" r:id="rId4"/>
    <sheet name="Eupen" sheetId="5" r:id="rId5"/>
    <sheet name="Hermée" sheetId="6" r:id="rId6"/>
    <sheet name="Neupré" sheetId="7" r:id="rId7"/>
    <sheet name="Total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8" l="1"/>
  <c r="I31" i="8" s="1"/>
  <c r="G58" i="8"/>
  <c r="G27" i="8"/>
  <c r="G38" i="8"/>
  <c r="G39" i="8"/>
  <c r="G69" i="8"/>
  <c r="G51" i="8"/>
  <c r="G70" i="8"/>
  <c r="G71" i="8"/>
  <c r="G72" i="8"/>
  <c r="G73" i="8"/>
  <c r="G75" i="8"/>
  <c r="G7" i="7"/>
  <c r="G8" i="7"/>
  <c r="G9" i="7"/>
  <c r="G10" i="7"/>
  <c r="G11" i="7"/>
  <c r="G12" i="7"/>
  <c r="G13" i="7"/>
  <c r="G14" i="7"/>
  <c r="G15" i="7"/>
  <c r="G21" i="7"/>
  <c r="G22" i="7"/>
  <c r="G23" i="7"/>
  <c r="G24" i="7"/>
  <c r="G25" i="7"/>
  <c r="G26" i="7"/>
  <c r="G32" i="7"/>
  <c r="G27" i="7"/>
  <c r="G28" i="7"/>
  <c r="G29" i="7"/>
  <c r="G30" i="7"/>
  <c r="G31" i="7"/>
  <c r="H25" i="7" l="1"/>
  <c r="I25" i="7" s="1"/>
  <c r="H34" i="7"/>
  <c r="G34" i="7"/>
  <c r="H33" i="7"/>
  <c r="G33" i="7"/>
  <c r="H10" i="7"/>
  <c r="H32" i="7"/>
  <c r="H26" i="7"/>
  <c r="H27" i="7"/>
  <c r="G38" i="7"/>
  <c r="H38" i="7"/>
  <c r="I27" i="7" l="1"/>
  <c r="I33" i="7"/>
  <c r="I34" i="7"/>
  <c r="I38" i="7"/>
  <c r="I10" i="7"/>
  <c r="I32" i="7"/>
  <c r="I26" i="7"/>
  <c r="H31" i="7"/>
  <c r="H30" i="7"/>
  <c r="H23" i="7"/>
  <c r="H15" i="7"/>
  <c r="G19" i="7"/>
  <c r="H19" i="7"/>
  <c r="I15" i="7" l="1"/>
  <c r="I31" i="7"/>
  <c r="I30" i="7"/>
  <c r="I19" i="7"/>
  <c r="I23" i="7"/>
  <c r="G37" i="7"/>
  <c r="G15" i="8" l="1"/>
  <c r="G12" i="8"/>
  <c r="G116" i="8" l="1"/>
  <c r="H116" i="8"/>
  <c r="G117" i="8"/>
  <c r="H117" i="8"/>
  <c r="G118" i="8"/>
  <c r="H118" i="8"/>
  <c r="G119" i="8"/>
  <c r="H119" i="8"/>
  <c r="G120" i="8"/>
  <c r="H120" i="8"/>
  <c r="G121" i="8"/>
  <c r="H121" i="8"/>
  <c r="G122" i="8"/>
  <c r="H122" i="8"/>
  <c r="G123" i="8"/>
  <c r="H123" i="8"/>
  <c r="G124" i="8"/>
  <c r="H124" i="8"/>
  <c r="G74" i="8"/>
  <c r="G125" i="8"/>
  <c r="H125" i="8"/>
  <c r="G126" i="8"/>
  <c r="H126" i="8"/>
  <c r="G127" i="8"/>
  <c r="H127" i="8"/>
  <c r="G109" i="8"/>
  <c r="H109" i="8"/>
  <c r="G110" i="8"/>
  <c r="H110" i="8"/>
  <c r="G48" i="8"/>
  <c r="G111" i="8"/>
  <c r="H111" i="8"/>
  <c r="G112" i="8"/>
  <c r="H112" i="8"/>
  <c r="G100" i="8"/>
  <c r="H100" i="8"/>
  <c r="G102" i="8"/>
  <c r="H102" i="8"/>
  <c r="G103" i="8"/>
  <c r="H103" i="8"/>
  <c r="G104" i="8"/>
  <c r="H104" i="8"/>
  <c r="G105" i="8"/>
  <c r="H105" i="8"/>
  <c r="G106" i="8"/>
  <c r="H106" i="8"/>
  <c r="G94" i="8"/>
  <c r="H94" i="8"/>
  <c r="G95" i="8"/>
  <c r="H95" i="8"/>
  <c r="G96" i="8"/>
  <c r="H96" i="8"/>
  <c r="G97" i="8"/>
  <c r="H97" i="8"/>
  <c r="G80" i="8"/>
  <c r="H80" i="8"/>
  <c r="G79" i="8"/>
  <c r="H79" i="8"/>
  <c r="H73" i="8"/>
  <c r="H72" i="8"/>
  <c r="I72" i="8" s="1"/>
  <c r="H71" i="8"/>
  <c r="G65" i="8"/>
  <c r="H65" i="8"/>
  <c r="G68" i="8"/>
  <c r="H68" i="8"/>
  <c r="G67" i="8"/>
  <c r="H67" i="8"/>
  <c r="G63" i="8"/>
  <c r="H63" i="8"/>
  <c r="G60" i="8"/>
  <c r="H60" i="8"/>
  <c r="G57" i="8"/>
  <c r="H57" i="8"/>
  <c r="G56" i="8"/>
  <c r="H56" i="8"/>
  <c r="G54" i="8"/>
  <c r="H54" i="8"/>
  <c r="G52" i="8"/>
  <c r="H52" i="8"/>
  <c r="G50" i="8"/>
  <c r="H50" i="8"/>
  <c r="G47" i="8"/>
  <c r="H47" i="8"/>
  <c r="G92" i="8"/>
  <c r="H92" i="8"/>
  <c r="G91" i="8"/>
  <c r="H91" i="8"/>
  <c r="H87" i="8"/>
  <c r="G87" i="8"/>
  <c r="H86" i="8"/>
  <c r="G86" i="8"/>
  <c r="G39" i="6"/>
  <c r="H39" i="6"/>
  <c r="I39" i="6" s="1"/>
  <c r="G77" i="8"/>
  <c r="H77" i="8"/>
  <c r="G84" i="8"/>
  <c r="H84" i="8"/>
  <c r="G85" i="8"/>
  <c r="H85" i="8"/>
  <c r="G88" i="8"/>
  <c r="H88" i="8"/>
  <c r="G89" i="8"/>
  <c r="H89" i="8"/>
  <c r="G42" i="8"/>
  <c r="H42" i="8"/>
  <c r="G40" i="8"/>
  <c r="H40" i="8"/>
  <c r="G34" i="8"/>
  <c r="H34" i="8"/>
  <c r="G32" i="8"/>
  <c r="H32" i="8"/>
  <c r="G29" i="8"/>
  <c r="H29" i="8"/>
  <c r="G26" i="8"/>
  <c r="H26" i="8"/>
  <c r="G23" i="8"/>
  <c r="H23" i="8"/>
  <c r="I32" i="8" l="1"/>
  <c r="I26" i="8"/>
  <c r="I95" i="8"/>
  <c r="I106" i="8"/>
  <c r="I102" i="8"/>
  <c r="I40" i="8"/>
  <c r="I121" i="8"/>
  <c r="I42" i="8"/>
  <c r="I92" i="8"/>
  <c r="I54" i="8"/>
  <c r="I57" i="8"/>
  <c r="I63" i="8"/>
  <c r="I79" i="8"/>
  <c r="I109" i="8"/>
  <c r="I111" i="8"/>
  <c r="I127" i="8"/>
  <c r="I124" i="8"/>
  <c r="I116" i="8"/>
  <c r="I117" i="8"/>
  <c r="I74" i="8"/>
  <c r="I118" i="8"/>
  <c r="I112" i="8"/>
  <c r="I122" i="8"/>
  <c r="I34" i="8"/>
  <c r="I85" i="8"/>
  <c r="I87" i="8"/>
  <c r="I125" i="8"/>
  <c r="I77" i="8"/>
  <c r="I91" i="8"/>
  <c r="I56" i="8"/>
  <c r="I60" i="8"/>
  <c r="I67" i="8"/>
  <c r="I65" i="8"/>
  <c r="I73" i="8"/>
  <c r="I80" i="8"/>
  <c r="I96" i="8"/>
  <c r="I120" i="8"/>
  <c r="I71" i="8"/>
  <c r="I68" i="8"/>
  <c r="I97" i="8"/>
  <c r="I126" i="8"/>
  <c r="I119" i="8"/>
  <c r="I86" i="8"/>
  <c r="I110" i="8"/>
  <c r="I88" i="8"/>
  <c r="I84" i="8"/>
  <c r="I47" i="8"/>
  <c r="I94" i="8"/>
  <c r="I103" i="8"/>
  <c r="I100" i="8"/>
  <c r="I48" i="8"/>
  <c r="I123" i="8"/>
  <c r="I104" i="8"/>
  <c r="I105" i="8"/>
  <c r="I52" i="8"/>
  <c r="I50" i="8"/>
  <c r="I51" i="8"/>
  <c r="I89" i="8"/>
  <c r="I15" i="8"/>
  <c r="I29" i="8"/>
  <c r="I23" i="8"/>
  <c r="G9" i="6"/>
  <c r="H99" i="6" l="1"/>
  <c r="G99" i="6"/>
  <c r="H98" i="6"/>
  <c r="G98" i="6"/>
  <c r="H97" i="6"/>
  <c r="G97" i="6"/>
  <c r="H96" i="6"/>
  <c r="G96" i="6"/>
  <c r="H95" i="6"/>
  <c r="G95" i="6"/>
  <c r="H94" i="6"/>
  <c r="G94" i="6"/>
  <c r="H93" i="6"/>
  <c r="G93" i="6"/>
  <c r="H92" i="6"/>
  <c r="G92" i="6"/>
  <c r="H91" i="6"/>
  <c r="G91" i="6"/>
  <c r="H90" i="6"/>
  <c r="G90" i="6"/>
  <c r="H89" i="6"/>
  <c r="G89" i="6"/>
  <c r="H88" i="6"/>
  <c r="G88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H45" i="6"/>
  <c r="G45" i="6"/>
  <c r="H44" i="6"/>
  <c r="G44" i="6"/>
  <c r="H43" i="6"/>
  <c r="G43" i="6"/>
  <c r="H42" i="6"/>
  <c r="G42" i="6"/>
  <c r="H41" i="6"/>
  <c r="G41" i="6"/>
  <c r="H40" i="6"/>
  <c r="G40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H8" i="6"/>
  <c r="G8" i="6"/>
  <c r="H7" i="6"/>
  <c r="G7" i="6"/>
  <c r="H6" i="6"/>
  <c r="G6" i="6"/>
  <c r="H5" i="6"/>
  <c r="G5" i="6"/>
  <c r="H4" i="6"/>
  <c r="G4" i="6"/>
  <c r="H3" i="6"/>
  <c r="G3" i="6"/>
  <c r="H2" i="6"/>
  <c r="G2" i="6"/>
  <c r="I30" i="6" l="1"/>
  <c r="I32" i="6"/>
  <c r="I53" i="6"/>
  <c r="I55" i="6"/>
  <c r="I57" i="6"/>
  <c r="I61" i="6"/>
  <c r="I65" i="6"/>
  <c r="I69" i="6"/>
  <c r="I84" i="6"/>
  <c r="I21" i="6"/>
  <c r="I37" i="6"/>
  <c r="I5" i="6"/>
  <c r="I93" i="6"/>
  <c r="I95" i="6"/>
  <c r="I7" i="6"/>
  <c r="I9" i="6"/>
  <c r="I13" i="6"/>
  <c r="I17" i="6"/>
  <c r="I47" i="6"/>
  <c r="I49" i="6"/>
  <c r="I71" i="6"/>
  <c r="I72" i="6"/>
  <c r="I76" i="6"/>
  <c r="I80" i="6"/>
  <c r="I23" i="6"/>
  <c r="I25" i="6"/>
  <c r="I29" i="6"/>
  <c r="I33" i="6"/>
  <c r="I62" i="6"/>
  <c r="I64" i="6"/>
  <c r="I86" i="6"/>
  <c r="I88" i="6"/>
  <c r="I92" i="6"/>
  <c r="I96" i="6"/>
  <c r="I14" i="6"/>
  <c r="I16" i="6"/>
  <c r="I40" i="6"/>
  <c r="I42" i="6"/>
  <c r="I46" i="6"/>
  <c r="I50" i="6"/>
  <c r="I77" i="6"/>
  <c r="I79" i="6"/>
  <c r="I2" i="6"/>
  <c r="I4" i="6"/>
  <c r="I11" i="6"/>
  <c r="I18" i="6"/>
  <c r="I20" i="6"/>
  <c r="I27" i="6"/>
  <c r="I34" i="6"/>
  <c r="I36" i="6"/>
  <c r="I44" i="6"/>
  <c r="I51" i="6"/>
  <c r="I52" i="6"/>
  <c r="I59" i="6"/>
  <c r="I66" i="6"/>
  <c r="I68" i="6"/>
  <c r="I74" i="6"/>
  <c r="I81" i="6"/>
  <c r="I83" i="6"/>
  <c r="I90" i="6"/>
  <c r="I97" i="6"/>
  <c r="I99" i="6"/>
  <c r="I6" i="6"/>
  <c r="I8" i="6"/>
  <c r="I15" i="6"/>
  <c r="I22" i="6"/>
  <c r="I24" i="6"/>
  <c r="I31" i="6"/>
  <c r="I38" i="6"/>
  <c r="I41" i="6"/>
  <c r="I48" i="6"/>
  <c r="I54" i="6"/>
  <c r="I56" i="6"/>
  <c r="I63" i="6"/>
  <c r="I70" i="6"/>
  <c r="I78" i="6"/>
  <c r="I85" i="6"/>
  <c r="I87" i="6"/>
  <c r="I94" i="6"/>
  <c r="I3" i="6"/>
  <c r="I10" i="6"/>
  <c r="I12" i="6"/>
  <c r="I19" i="6"/>
  <c r="I26" i="6"/>
  <c r="I28" i="6"/>
  <c r="I35" i="6"/>
  <c r="I43" i="6"/>
  <c r="I45" i="6"/>
  <c r="I58" i="6"/>
  <c r="I60" i="6"/>
  <c r="I67" i="6"/>
  <c r="I73" i="6"/>
  <c r="I75" i="6"/>
  <c r="I82" i="6"/>
  <c r="I89" i="6"/>
  <c r="I91" i="6"/>
  <c r="I98" i="6"/>
  <c r="G7" i="8"/>
  <c r="G16" i="8"/>
  <c r="G22" i="8"/>
  <c r="H30" i="8"/>
  <c r="G30" i="8"/>
  <c r="G18" i="8"/>
  <c r="H19" i="8"/>
  <c r="G19" i="8"/>
  <c r="G13" i="8"/>
  <c r="G17" i="8"/>
  <c r="G8" i="8"/>
  <c r="G21" i="8"/>
  <c r="H21" i="8"/>
  <c r="G37" i="8"/>
  <c r="H37" i="8"/>
  <c r="G43" i="8"/>
  <c r="H43" i="8"/>
  <c r="G44" i="8"/>
  <c r="H44" i="8"/>
  <c r="G45" i="8"/>
  <c r="H45" i="8"/>
  <c r="G46" i="8"/>
  <c r="H46" i="8"/>
  <c r="G24" i="8"/>
  <c r="H49" i="8"/>
  <c r="G49" i="8"/>
  <c r="G62" i="8"/>
  <c r="H62" i="8"/>
  <c r="G64" i="8"/>
  <c r="H64" i="8"/>
  <c r="G55" i="8"/>
  <c r="G59" i="8"/>
  <c r="G83" i="8"/>
  <c r="H83" i="8"/>
  <c r="H90" i="8"/>
  <c r="G90" i="8"/>
  <c r="H66" i="8"/>
  <c r="G66" i="8"/>
  <c r="H82" i="8"/>
  <c r="G82" i="8"/>
  <c r="H99" i="8"/>
  <c r="G99" i="8"/>
  <c r="H98" i="8"/>
  <c r="G98" i="8"/>
  <c r="H107" i="8"/>
  <c r="G107" i="8"/>
  <c r="H114" i="8"/>
  <c r="G114" i="8"/>
  <c r="H113" i="8"/>
  <c r="G113" i="8"/>
  <c r="G3" i="5"/>
  <c r="H3" i="5"/>
  <c r="G4" i="5"/>
  <c r="H4" i="5"/>
  <c r="I4" i="5" s="1"/>
  <c r="G5" i="5"/>
  <c r="I5" i="5" s="1"/>
  <c r="H5" i="5"/>
  <c r="G6" i="5"/>
  <c r="H6" i="5"/>
  <c r="I6" i="5"/>
  <c r="G7" i="5"/>
  <c r="H7" i="5"/>
  <c r="G8" i="5"/>
  <c r="H8" i="5"/>
  <c r="G9" i="5"/>
  <c r="H9" i="5"/>
  <c r="I9" i="5" s="1"/>
  <c r="G10" i="5"/>
  <c r="H10" i="5"/>
  <c r="I10" i="5"/>
  <c r="G11" i="5"/>
  <c r="I11" i="5" s="1"/>
  <c r="H11" i="5"/>
  <c r="G12" i="5"/>
  <c r="H12" i="5"/>
  <c r="I12" i="5" s="1"/>
  <c r="G13" i="5"/>
  <c r="H13" i="5"/>
  <c r="I13" i="5" s="1"/>
  <c r="G14" i="5"/>
  <c r="H14" i="5"/>
  <c r="I14" i="5" s="1"/>
  <c r="G15" i="5"/>
  <c r="H15" i="5"/>
  <c r="G16" i="5"/>
  <c r="H16" i="5"/>
  <c r="G17" i="5"/>
  <c r="H17" i="5"/>
  <c r="I17" i="5"/>
  <c r="G18" i="5"/>
  <c r="I18" i="5" s="1"/>
  <c r="H18" i="5"/>
  <c r="G19" i="5"/>
  <c r="I19" i="5" s="1"/>
  <c r="H19" i="5"/>
  <c r="G20" i="5"/>
  <c r="H20" i="5"/>
  <c r="G21" i="5"/>
  <c r="H21" i="5"/>
  <c r="G22" i="5"/>
  <c r="H22" i="5"/>
  <c r="I22" i="5"/>
  <c r="G23" i="5"/>
  <c r="H23" i="5"/>
  <c r="G24" i="5"/>
  <c r="H24" i="5"/>
  <c r="I24" i="5" s="1"/>
  <c r="G25" i="5"/>
  <c r="I25" i="5" s="1"/>
  <c r="H25" i="5"/>
  <c r="G26" i="5"/>
  <c r="H26" i="5"/>
  <c r="I26" i="5" s="1"/>
  <c r="G27" i="5"/>
  <c r="H27" i="5"/>
  <c r="G28" i="5"/>
  <c r="H28" i="5"/>
  <c r="I28" i="5" s="1"/>
  <c r="G29" i="5"/>
  <c r="I29" i="5" s="1"/>
  <c r="H29" i="5"/>
  <c r="G30" i="5"/>
  <c r="H30" i="5"/>
  <c r="I30" i="5" s="1"/>
  <c r="G31" i="5"/>
  <c r="H31" i="5"/>
  <c r="G32" i="5"/>
  <c r="H32" i="5"/>
  <c r="I32" i="5" s="1"/>
  <c r="G33" i="5"/>
  <c r="H33" i="5"/>
  <c r="G34" i="5"/>
  <c r="H34" i="5"/>
  <c r="I34" i="5" s="1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I21" i="5" l="1"/>
  <c r="I20" i="5"/>
  <c r="I7" i="5"/>
  <c r="I23" i="5"/>
  <c r="I16" i="5"/>
  <c r="I3" i="5"/>
  <c r="I38" i="5"/>
  <c r="I8" i="5"/>
  <c r="I7" i="8"/>
  <c r="I16" i="8"/>
  <c r="I64" i="8"/>
  <c r="I21" i="8"/>
  <c r="I17" i="8"/>
  <c r="I30" i="8"/>
  <c r="I19" i="8"/>
  <c r="I8" i="8"/>
  <c r="I13" i="8"/>
  <c r="I12" i="8"/>
  <c r="I46" i="8"/>
  <c r="I62" i="8"/>
  <c r="I43" i="8"/>
  <c r="I49" i="8"/>
  <c r="I24" i="8"/>
  <c r="I37" i="8"/>
  <c r="I45" i="8"/>
  <c r="I44" i="8"/>
  <c r="I38" i="8"/>
  <c r="I83" i="8"/>
  <c r="I55" i="8"/>
  <c r="I114" i="8"/>
  <c r="I98" i="8"/>
  <c r="I90" i="8"/>
  <c r="I59" i="8"/>
  <c r="I99" i="8"/>
  <c r="I66" i="8"/>
  <c r="I113" i="8"/>
  <c r="I82" i="8"/>
  <c r="I107" i="8"/>
  <c r="I45" i="5"/>
  <c r="I44" i="5"/>
  <c r="I33" i="5"/>
  <c r="I36" i="5"/>
  <c r="I37" i="5"/>
  <c r="I42" i="5"/>
  <c r="I41" i="5"/>
  <c r="I46" i="5"/>
  <c r="I43" i="5"/>
  <c r="I39" i="5"/>
  <c r="I40" i="5"/>
  <c r="I35" i="5"/>
  <c r="I31" i="5"/>
  <c r="I27" i="5"/>
  <c r="I15" i="5"/>
  <c r="G9" i="8"/>
  <c r="G33" i="8"/>
  <c r="G61" i="8"/>
  <c r="G93" i="8"/>
  <c r="H93" i="8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I93" i="8" l="1"/>
  <c r="I39" i="8"/>
  <c r="I9" i="8"/>
  <c r="I27" i="8"/>
  <c r="I33" i="8"/>
  <c r="I61" i="8"/>
  <c r="H20" i="4"/>
  <c r="H22" i="4"/>
  <c r="H27" i="4"/>
  <c r="G27" i="4"/>
  <c r="H24" i="4"/>
  <c r="H21" i="4"/>
  <c r="H18" i="4"/>
  <c r="H17" i="4"/>
  <c r="H15" i="4"/>
  <c r="H13" i="4"/>
  <c r="H12" i="4"/>
  <c r="H10" i="4"/>
  <c r="H6" i="4"/>
  <c r="H11" i="4"/>
  <c r="H8" i="4"/>
  <c r="H4" i="4"/>
  <c r="H25" i="4"/>
  <c r="H26" i="4"/>
  <c r="G28" i="4"/>
  <c r="H28" i="4"/>
  <c r="G29" i="4"/>
  <c r="H29" i="4"/>
  <c r="G30" i="4"/>
  <c r="H30" i="4"/>
  <c r="I22" i="4" l="1"/>
  <c r="I20" i="4"/>
  <c r="I27" i="4"/>
  <c r="I10" i="4"/>
  <c r="I13" i="4"/>
  <c r="I17" i="4"/>
  <c r="I21" i="4"/>
  <c r="I24" i="4"/>
  <c r="I6" i="4"/>
  <c r="I12" i="4"/>
  <c r="I18" i="4"/>
  <c r="I11" i="4"/>
  <c r="I15" i="4"/>
  <c r="I8" i="4"/>
  <c r="I25" i="4"/>
  <c r="I26" i="4"/>
  <c r="I4" i="4"/>
  <c r="I29" i="4"/>
  <c r="I30" i="4"/>
  <c r="I28" i="4"/>
  <c r="H32" i="3"/>
  <c r="I32" i="3" s="1"/>
  <c r="G32" i="3"/>
  <c r="G16" i="3"/>
  <c r="G17" i="3"/>
  <c r="G3" i="3"/>
  <c r="G4" i="3"/>
  <c r="G5" i="3"/>
  <c r="G6" i="3"/>
  <c r="H69" i="8" l="1"/>
  <c r="G36" i="8"/>
  <c r="I69" i="8" l="1"/>
  <c r="I58" i="8"/>
  <c r="I36" i="8"/>
  <c r="G25" i="8"/>
  <c r="H25" i="8"/>
  <c r="G35" i="8"/>
  <c r="G5" i="8"/>
  <c r="G4" i="8"/>
  <c r="G6" i="8"/>
  <c r="G10" i="8"/>
  <c r="G14" i="8"/>
  <c r="G41" i="8"/>
  <c r="H53" i="8"/>
  <c r="H75" i="8"/>
  <c r="H78" i="8"/>
  <c r="H81" i="8"/>
  <c r="H70" i="8"/>
  <c r="H108" i="8"/>
  <c r="H76" i="8"/>
  <c r="H115" i="8"/>
  <c r="G25" i="3"/>
  <c r="H25" i="3"/>
  <c r="G26" i="3"/>
  <c r="H26" i="3"/>
  <c r="G20" i="3"/>
  <c r="H20" i="3"/>
  <c r="G18" i="3"/>
  <c r="H18" i="3"/>
  <c r="G13" i="3"/>
  <c r="H13" i="3"/>
  <c r="G12" i="3"/>
  <c r="H12" i="3"/>
  <c r="G9" i="3"/>
  <c r="H9" i="3"/>
  <c r="H5" i="3"/>
  <c r="G11" i="3"/>
  <c r="G29" i="3"/>
  <c r="H29" i="3"/>
  <c r="I29" i="3" s="1"/>
  <c r="G30" i="3"/>
  <c r="H30" i="3"/>
  <c r="G23" i="3"/>
  <c r="H23" i="3"/>
  <c r="I23" i="3" s="1"/>
  <c r="G22" i="3"/>
  <c r="H22" i="3"/>
  <c r="H17" i="3"/>
  <c r="G10" i="3"/>
  <c r="H10" i="3"/>
  <c r="G15" i="3"/>
  <c r="H15" i="3"/>
  <c r="H3" i="3"/>
  <c r="I41" i="8" l="1"/>
  <c r="I6" i="8"/>
  <c r="I35" i="8"/>
  <c r="I25" i="8"/>
  <c r="I5" i="8"/>
  <c r="I14" i="8"/>
  <c r="I10" i="8"/>
  <c r="I4" i="8"/>
  <c r="I15" i="3"/>
  <c r="I17" i="3"/>
  <c r="I13" i="3"/>
  <c r="I25" i="3"/>
  <c r="I26" i="3"/>
  <c r="I10" i="3"/>
  <c r="I20" i="3"/>
  <c r="I22" i="3"/>
  <c r="I5" i="3"/>
  <c r="I12" i="3"/>
  <c r="I18" i="3"/>
  <c r="I9" i="3"/>
  <c r="I30" i="3"/>
  <c r="I3" i="3"/>
  <c r="H29" i="9"/>
  <c r="G29" i="9"/>
  <c r="H26" i="9"/>
  <c r="G26" i="9"/>
  <c r="H22" i="9"/>
  <c r="G22" i="9"/>
  <c r="H21" i="9"/>
  <c r="G21" i="9"/>
  <c r="H20" i="9"/>
  <c r="G20" i="9"/>
  <c r="H13" i="9"/>
  <c r="G13" i="9"/>
  <c r="H14" i="9"/>
  <c r="G14" i="9"/>
  <c r="H23" i="9"/>
  <c r="G23" i="9"/>
  <c r="H18" i="9"/>
  <c r="G18" i="9"/>
  <c r="H17" i="9"/>
  <c r="G17" i="9"/>
  <c r="H24" i="9"/>
  <c r="G24" i="9"/>
  <c r="H15" i="9"/>
  <c r="G15" i="9"/>
  <c r="H25" i="9"/>
  <c r="G25" i="9"/>
  <c r="H28" i="9"/>
  <c r="G28" i="9"/>
  <c r="H27" i="9"/>
  <c r="G27" i="9"/>
  <c r="H5" i="9"/>
  <c r="G5" i="9"/>
  <c r="H10" i="9"/>
  <c r="G10" i="9"/>
  <c r="H3" i="9"/>
  <c r="G3" i="9"/>
  <c r="H16" i="9"/>
  <c r="G16" i="9"/>
  <c r="H19" i="9"/>
  <c r="G19" i="9"/>
  <c r="H12" i="9"/>
  <c r="G12" i="9"/>
  <c r="H6" i="9"/>
  <c r="G6" i="9"/>
  <c r="H8" i="9"/>
  <c r="G8" i="9"/>
  <c r="H2" i="9"/>
  <c r="G2" i="9"/>
  <c r="H7" i="9"/>
  <c r="G7" i="9"/>
  <c r="H9" i="9"/>
  <c r="G9" i="9"/>
  <c r="H11" i="9"/>
  <c r="G11" i="9"/>
  <c r="H4" i="9"/>
  <c r="G4" i="9"/>
  <c r="I24" i="9" l="1"/>
  <c r="I14" i="9"/>
  <c r="I27" i="9"/>
  <c r="I16" i="9"/>
  <c r="I11" i="9"/>
  <c r="I21" i="9"/>
  <c r="I20" i="9"/>
  <c r="I23" i="9"/>
  <c r="I7" i="9"/>
  <c r="I25" i="9"/>
  <c r="I8" i="9"/>
  <c r="I3" i="9"/>
  <c r="I4" i="9"/>
  <c r="I6" i="9"/>
  <c r="I5" i="9"/>
  <c r="I18" i="9"/>
  <c r="I22" i="9"/>
  <c r="I29" i="9"/>
  <c r="I9" i="9"/>
  <c r="I2" i="9"/>
  <c r="I19" i="9"/>
  <c r="I28" i="9"/>
  <c r="I15" i="9"/>
  <c r="I13" i="9"/>
  <c r="I12" i="9"/>
  <c r="I10" i="9"/>
  <c r="I17" i="9"/>
  <c r="I26" i="9"/>
  <c r="G20" i="1"/>
  <c r="H2" i="5" l="1"/>
  <c r="H3" i="4"/>
  <c r="H5" i="4"/>
  <c r="H7" i="4"/>
  <c r="H9" i="4"/>
  <c r="H14" i="4"/>
  <c r="H16" i="4"/>
  <c r="H19" i="4"/>
  <c r="H23" i="4"/>
  <c r="H2" i="4"/>
  <c r="G3" i="4"/>
  <c r="G2" i="4"/>
  <c r="G16" i="1" l="1"/>
  <c r="H16" i="1"/>
  <c r="I16" i="1" s="1"/>
  <c r="H20" i="1"/>
  <c r="G28" i="1"/>
  <c r="H28" i="1"/>
  <c r="I20" i="1" l="1"/>
  <c r="I28" i="1"/>
  <c r="H9" i="7" l="1"/>
  <c r="H17" i="7"/>
  <c r="H4" i="7"/>
  <c r="H16" i="7"/>
  <c r="H5" i="7"/>
  <c r="H11" i="7"/>
  <c r="H3" i="7"/>
  <c r="H37" i="7"/>
  <c r="H7" i="7"/>
  <c r="H29" i="7"/>
  <c r="H13" i="7"/>
  <c r="H8" i="7"/>
  <c r="H6" i="7"/>
  <c r="H21" i="7"/>
  <c r="H14" i="7"/>
  <c r="H12" i="7"/>
  <c r="H20" i="7"/>
  <c r="H18" i="7"/>
  <c r="H35" i="7"/>
  <c r="H36" i="7"/>
  <c r="H28" i="7"/>
  <c r="H22" i="7"/>
  <c r="I22" i="7" s="1"/>
  <c r="H24" i="7"/>
  <c r="H2" i="7"/>
  <c r="G36" i="7"/>
  <c r="G35" i="7"/>
  <c r="G18" i="7"/>
  <c r="G20" i="7"/>
  <c r="G6" i="7"/>
  <c r="G3" i="7"/>
  <c r="G5" i="7"/>
  <c r="G16" i="7"/>
  <c r="G4" i="7"/>
  <c r="G17" i="7"/>
  <c r="G2" i="7"/>
  <c r="I11" i="7" l="1"/>
  <c r="I36" i="7"/>
  <c r="I8" i="7"/>
  <c r="I5" i="7"/>
  <c r="I20" i="7"/>
  <c r="I21" i="7"/>
  <c r="I13" i="7"/>
  <c r="I14" i="7"/>
  <c r="I18" i="7"/>
  <c r="I37" i="7"/>
  <c r="I6" i="7"/>
  <c r="I9" i="7"/>
  <c r="I4" i="7"/>
  <c r="I29" i="7"/>
  <c r="I3" i="7"/>
  <c r="I16" i="7"/>
  <c r="I24" i="7"/>
  <c r="I17" i="7"/>
  <c r="I7" i="7"/>
  <c r="I12" i="7"/>
  <c r="I35" i="7"/>
  <c r="I28" i="7"/>
  <c r="I2" i="7"/>
  <c r="I75" i="8" l="1"/>
  <c r="G115" i="8"/>
  <c r="I115" i="8" l="1"/>
  <c r="G108" i="8" l="1"/>
  <c r="G81" i="8"/>
  <c r="G78" i="8"/>
  <c r="I70" i="8" l="1"/>
  <c r="I108" i="8"/>
  <c r="G11" i="8" l="1"/>
  <c r="I11" i="8" s="1"/>
  <c r="G53" i="8" l="1"/>
  <c r="G20" i="8"/>
  <c r="I20" i="8" s="1"/>
  <c r="G3" i="8"/>
  <c r="G76" i="8"/>
  <c r="G101" i="8"/>
  <c r="G28" i="8"/>
  <c r="G2" i="8"/>
  <c r="I53" i="8" l="1"/>
  <c r="I81" i="8"/>
  <c r="I28" i="8"/>
  <c r="I22" i="8"/>
  <c r="I18" i="8"/>
  <c r="I78" i="8"/>
  <c r="I101" i="8"/>
  <c r="I76" i="8"/>
  <c r="I3" i="8"/>
  <c r="I2" i="8"/>
  <c r="H26" i="1"/>
  <c r="H23" i="1"/>
  <c r="H14" i="1"/>
  <c r="H22" i="1" l="1"/>
  <c r="G22" i="1"/>
  <c r="G14" i="1"/>
  <c r="G23" i="1"/>
  <c r="H31" i="1"/>
  <c r="G31" i="1"/>
  <c r="H10" i="1"/>
  <c r="G10" i="1"/>
  <c r="H24" i="1"/>
  <c r="G24" i="1"/>
  <c r="H34" i="1"/>
  <c r="G34" i="1"/>
  <c r="H4" i="1"/>
  <c r="G4" i="1"/>
  <c r="H29" i="1"/>
  <c r="G29" i="1"/>
  <c r="H33" i="1"/>
  <c r="G33" i="1"/>
  <c r="H30" i="1"/>
  <c r="G30" i="1"/>
  <c r="H32" i="1"/>
  <c r="G32" i="1"/>
  <c r="H25" i="1"/>
  <c r="G25" i="1"/>
  <c r="H12" i="1"/>
  <c r="G12" i="1"/>
  <c r="H17" i="1"/>
  <c r="G17" i="1"/>
  <c r="H8" i="1"/>
  <c r="G8" i="1"/>
  <c r="H13" i="1"/>
  <c r="G13" i="1"/>
  <c r="H19" i="1"/>
  <c r="G19" i="1"/>
  <c r="H21" i="1"/>
  <c r="G21" i="1"/>
  <c r="H11" i="1"/>
  <c r="G11" i="1"/>
  <c r="H6" i="1"/>
  <c r="G6" i="1"/>
  <c r="H2" i="1"/>
  <c r="G2" i="1"/>
  <c r="H27" i="1"/>
  <c r="G27" i="1"/>
  <c r="G26" i="1"/>
  <c r="H3" i="1"/>
  <c r="G3" i="1"/>
  <c r="H15" i="1"/>
  <c r="G15" i="1"/>
  <c r="H5" i="1"/>
  <c r="G5" i="1"/>
  <c r="H18" i="1"/>
  <c r="G18" i="1"/>
  <c r="H9" i="1"/>
  <c r="G9" i="1"/>
  <c r="H7" i="1"/>
  <c r="G7" i="1"/>
  <c r="I30" i="1" l="1"/>
  <c r="I22" i="1"/>
  <c r="I21" i="1"/>
  <c r="I13" i="1"/>
  <c r="I33" i="1"/>
  <c r="I18" i="1"/>
  <c r="I17" i="1"/>
  <c r="I11" i="1"/>
  <c r="I24" i="1"/>
  <c r="I2" i="1"/>
  <c r="I15" i="1"/>
  <c r="I7" i="1"/>
  <c r="I26" i="1"/>
  <c r="I19" i="1"/>
  <c r="I4" i="1"/>
  <c r="I23" i="1"/>
  <c r="I9" i="1"/>
  <c r="I5" i="1"/>
  <c r="I6" i="1"/>
  <c r="I8" i="1"/>
  <c r="I12" i="1"/>
  <c r="I34" i="1"/>
  <c r="I10" i="1"/>
  <c r="I3" i="1"/>
  <c r="I27" i="1"/>
  <c r="I25" i="1"/>
  <c r="I32" i="1"/>
  <c r="I29" i="1"/>
  <c r="I31" i="1"/>
  <c r="I14" i="1"/>
  <c r="G2" i="5"/>
  <c r="I23" i="4" l="1"/>
  <c r="I19" i="4"/>
  <c r="I16" i="4"/>
  <c r="I14" i="4"/>
  <c r="I9" i="4"/>
  <c r="I7" i="4"/>
  <c r="I5" i="4"/>
  <c r="I3" i="4"/>
  <c r="I2" i="4"/>
  <c r="H36" i="3" l="1"/>
  <c r="G36" i="3"/>
  <c r="H35" i="3"/>
  <c r="G35" i="3"/>
  <c r="H34" i="3"/>
  <c r="G34" i="3"/>
  <c r="H33" i="3"/>
  <c r="G33" i="3"/>
  <c r="H31" i="3"/>
  <c r="G31" i="3"/>
  <c r="H28" i="3"/>
  <c r="G28" i="3"/>
  <c r="H21" i="3"/>
  <c r="G21" i="3"/>
  <c r="H27" i="3"/>
  <c r="G27" i="3"/>
  <c r="H24" i="3"/>
  <c r="G24" i="3"/>
  <c r="H19" i="3"/>
  <c r="G19" i="3"/>
  <c r="H8" i="3"/>
  <c r="G8" i="3"/>
  <c r="H11" i="3"/>
  <c r="I11" i="3" s="1"/>
  <c r="H14" i="3"/>
  <c r="G14" i="3"/>
  <c r="H7" i="3"/>
  <c r="G7" i="3"/>
  <c r="H16" i="3"/>
  <c r="H6" i="3"/>
  <c r="H4" i="3"/>
  <c r="H2" i="3"/>
  <c r="G2" i="3"/>
  <c r="I33" i="3" l="1"/>
  <c r="I8" i="3"/>
  <c r="I24" i="3"/>
  <c r="I21" i="3"/>
  <c r="I6" i="3"/>
  <c r="I14" i="3"/>
  <c r="I19" i="3"/>
  <c r="I16" i="3"/>
  <c r="I7" i="3"/>
  <c r="I27" i="3"/>
  <c r="I31" i="3"/>
  <c r="I34" i="3"/>
  <c r="I35" i="3"/>
  <c r="I4" i="3"/>
  <c r="I28" i="3"/>
  <c r="I36" i="3"/>
  <c r="I2" i="3"/>
  <c r="I2" i="5"/>
</calcChain>
</file>

<file path=xl/sharedStrings.xml><?xml version="1.0" encoding="utf-8"?>
<sst xmlns="http://schemas.openxmlformats.org/spreadsheetml/2006/main" count="503" uniqueCount="156">
  <si>
    <t>place</t>
  </si>
  <si>
    <t>Club</t>
  </si>
  <si>
    <t>1ère place</t>
  </si>
  <si>
    <t>2ème place</t>
  </si>
  <si>
    <t>3ème place</t>
  </si>
  <si>
    <t>participation</t>
  </si>
  <si>
    <t>inscrits</t>
  </si>
  <si>
    <t>total</t>
  </si>
  <si>
    <t>moyenne</t>
  </si>
  <si>
    <t>Andrimont</t>
  </si>
  <si>
    <t>Plombières</t>
  </si>
  <si>
    <t>Eupen</t>
  </si>
  <si>
    <t>Saive</t>
  </si>
  <si>
    <t>Dojo liégeois</t>
  </si>
  <si>
    <t>Stavelot</t>
  </si>
  <si>
    <t>Petit Rechain</t>
  </si>
  <si>
    <t>Neupré</t>
  </si>
  <si>
    <t>Lambermont</t>
  </si>
  <si>
    <t>Beyne-Heusay</t>
  </si>
  <si>
    <t>Visé</t>
  </si>
  <si>
    <t>Renaissance</t>
  </si>
  <si>
    <t>Aubel</t>
  </si>
  <si>
    <t>Herve</t>
  </si>
  <si>
    <t>Lummen</t>
  </si>
  <si>
    <t>Lincent</t>
  </si>
  <si>
    <t>Verlaine</t>
  </si>
  <si>
    <t>Oreye</t>
  </si>
  <si>
    <t>Spa</t>
  </si>
  <si>
    <t>Tokui</t>
  </si>
  <si>
    <t>Borlez</t>
  </si>
  <si>
    <t>Hermée</t>
  </si>
  <si>
    <t>Jodoigne</t>
  </si>
  <si>
    <t>Ouffet</t>
  </si>
  <si>
    <t>Herstal</t>
  </si>
  <si>
    <t>Grez-Doiceau</t>
  </si>
  <si>
    <t>Waremme</t>
  </si>
  <si>
    <t>Neko Anderlecht</t>
  </si>
  <si>
    <t>Couvin</t>
  </si>
  <si>
    <t>Thorembais</t>
  </si>
  <si>
    <t>La Louvière</t>
  </si>
  <si>
    <t>Saint Denis</t>
  </si>
  <si>
    <t>Ath</t>
  </si>
  <si>
    <t>Valca</t>
  </si>
  <si>
    <t>Trois Ponts</t>
  </si>
  <si>
    <t>Brussel judo institute</t>
  </si>
  <si>
    <t>Calidi</t>
  </si>
  <si>
    <t>Fléron</t>
  </si>
  <si>
    <t>Sprimont</t>
  </si>
  <si>
    <t>Saint Vith</t>
  </si>
  <si>
    <t>Dojo Liégeois</t>
  </si>
  <si>
    <t xml:space="preserve">Sprimont </t>
  </si>
  <si>
    <t>Beyne Heusay</t>
  </si>
  <si>
    <t>Salm</t>
  </si>
  <si>
    <t>Forrières</t>
  </si>
  <si>
    <t>Habay</t>
  </si>
  <si>
    <t>Bastogne</t>
  </si>
  <si>
    <t>Saint-Vith</t>
  </si>
  <si>
    <t>Wincrange</t>
  </si>
  <si>
    <t>IGW</t>
  </si>
  <si>
    <t>J.C. Mosan</t>
  </si>
  <si>
    <t>Wermelskirchen</t>
  </si>
  <si>
    <t>Ettelbruck</t>
  </si>
  <si>
    <t>Trois ponts</t>
  </si>
  <si>
    <t>Herta Walhein</t>
  </si>
  <si>
    <t>PSV Bonn</t>
  </si>
  <si>
    <t>Julicher</t>
  </si>
  <si>
    <t>Sportschool van de Pol</t>
  </si>
  <si>
    <t>Brussels Judo Institute</t>
  </si>
  <si>
    <t>Nievenheim</t>
  </si>
  <si>
    <t>Eishweiler</t>
  </si>
  <si>
    <t>TSV Bayer</t>
  </si>
  <si>
    <t>Hiltorp</t>
  </si>
  <si>
    <t>Pulheimer</t>
  </si>
  <si>
    <t>Alfteuter</t>
  </si>
  <si>
    <t>Samurai Setterich</t>
  </si>
  <si>
    <t>Riemst</t>
  </si>
  <si>
    <t>SSF Bonn</t>
  </si>
  <si>
    <t>Beyne</t>
  </si>
  <si>
    <t>Bornheimen</t>
  </si>
  <si>
    <t>Brander TV</t>
  </si>
  <si>
    <t>Eischweiler</t>
  </si>
  <si>
    <t>Wermelskirshen</t>
  </si>
  <si>
    <t>Team Wales</t>
  </si>
  <si>
    <t>Dusseldorf</t>
  </si>
  <si>
    <t>Chalettois</t>
  </si>
  <si>
    <t>Matan-Haïfa team</t>
  </si>
  <si>
    <t>Mahorokan</t>
  </si>
  <si>
    <t>Shagen</t>
  </si>
  <si>
    <t>Kano tournaisien</t>
  </si>
  <si>
    <t>Aiseau Presles</t>
  </si>
  <si>
    <t>Top niveau Tournai</t>
  </si>
  <si>
    <t>Judo Club Ardooie</t>
  </si>
  <si>
    <t>Asahi 90 Kruishoutem</t>
  </si>
  <si>
    <t>Gishi Jambes</t>
  </si>
  <si>
    <t>Alliance judo 59</t>
  </si>
  <si>
    <t>Judo Club Koksijde</t>
  </si>
  <si>
    <t>Maesteg</t>
  </si>
  <si>
    <t>Namurois</t>
  </si>
  <si>
    <t>Lisses</t>
  </si>
  <si>
    <t>Villecomtois</t>
  </si>
  <si>
    <t>Montagnard Charleroi</t>
  </si>
  <si>
    <t>Schaerbeek</t>
  </si>
  <si>
    <t>Sambreville</t>
  </si>
  <si>
    <t>Satori Kwai Mortsel</t>
  </si>
  <si>
    <t>Hamme</t>
  </si>
  <si>
    <t>Judoschool Asahi</t>
  </si>
  <si>
    <t>Rouvrois</t>
  </si>
  <si>
    <t>Sportinstituut Schiedam</t>
  </si>
  <si>
    <t>Eschweiler</t>
  </si>
  <si>
    <t>Van Buel Sport</t>
  </si>
  <si>
    <t>Jenos Kwai Hooglede</t>
  </si>
  <si>
    <t>Kiishi Sai Maasland</t>
  </si>
  <si>
    <t>JC St Truiden</t>
  </si>
  <si>
    <t xml:space="preserve">Beyne </t>
  </si>
  <si>
    <t>Judo Manso Meise</t>
  </si>
  <si>
    <t>Samurai Eindhout</t>
  </si>
  <si>
    <t>Cardiff</t>
  </si>
  <si>
    <t>Mierlo</t>
  </si>
  <si>
    <t>Veldvezelt</t>
  </si>
  <si>
    <t>JC Yawara Ooigem</t>
  </si>
  <si>
    <t>Mons</t>
  </si>
  <si>
    <t>Ryu sportcity</t>
  </si>
  <si>
    <t>Club Judo Avenir 02</t>
  </si>
  <si>
    <t>Panionos</t>
  </si>
  <si>
    <t>Dudelange</t>
  </si>
  <si>
    <t>JCRV</t>
  </si>
  <si>
    <t>Randers Budosporten</t>
  </si>
  <si>
    <t>JC Sombreffe</t>
  </si>
  <si>
    <t>JC Rouvroy</t>
  </si>
  <si>
    <t>JC Hasselt</t>
  </si>
  <si>
    <t>Neuville en Ferrain</t>
  </si>
  <si>
    <t>Utrecht</t>
  </si>
  <si>
    <t>Ippon La Louvière</t>
  </si>
  <si>
    <t>Herenthout</t>
  </si>
  <si>
    <t>JC Ardois</t>
  </si>
  <si>
    <t>JC Aalst</t>
  </si>
  <si>
    <t>Judoclub Zelzate</t>
  </si>
  <si>
    <t>Kanido Herseaux</t>
  </si>
  <si>
    <t>JC Aniche</t>
  </si>
  <si>
    <t>JS Sambre et Heure</t>
  </si>
  <si>
    <t>JC Lessinois</t>
  </si>
  <si>
    <t>JC Poperinge</t>
  </si>
  <si>
    <t>Andenne</t>
  </si>
  <si>
    <t>Alfterer</t>
  </si>
  <si>
    <t>Ingelmunster</t>
  </si>
  <si>
    <t>JC Banzai Nazareth</t>
  </si>
  <si>
    <t>JC Gorcy</t>
  </si>
  <si>
    <t>Randers Budo</t>
  </si>
  <si>
    <t>Ryu Sportcity</t>
  </si>
  <si>
    <t>JC Zelzate</t>
  </si>
  <si>
    <t>JC Sambre et Heure</t>
  </si>
  <si>
    <t>Montagnard</t>
  </si>
  <si>
    <t>Pepinster</t>
  </si>
  <si>
    <t>Dojo</t>
  </si>
  <si>
    <t>Hasselt</t>
  </si>
  <si>
    <t>Deux Haine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</si>
</sst>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workbookViewId="0">
      <selection activeCell="L26" sqref="L26"/>
    </sheetView>
  </sheetViews>
  <sheetFormatPr baseColWidth="10" defaultColWidth="9.140625" defaultRowHeight="15" x14ac:dyDescent="0.25"/>
  <cols>
    <col min="1" max="1" width="6.5703125" customWidth="1"/>
    <col min="2" max="2" width="16.5703125" customWidth="1"/>
    <col min="3" max="3" width="9.42578125" customWidth="1"/>
    <col min="4" max="4" width="10.7109375" customWidth="1"/>
    <col min="5" max="5" width="10.42578125" customWidth="1"/>
    <col min="6" max="6" width="11.42578125" customWidth="1"/>
    <col min="7" max="7" width="7.5703125" customWidth="1"/>
    <col min="8" max="8" width="6.5703125" customWidth="1"/>
    <col min="9" max="9" width="8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0" x14ac:dyDescent="0.25">
      <c r="A2" s="1">
        <v>1</v>
      </c>
      <c r="B2" s="1" t="s">
        <v>30</v>
      </c>
      <c r="C2" s="1">
        <v>6</v>
      </c>
      <c r="D2" s="1">
        <v>3</v>
      </c>
      <c r="E2" s="1">
        <v>2</v>
      </c>
      <c r="F2" s="1">
        <v>0</v>
      </c>
      <c r="G2" s="1">
        <f>SUM(C2:F2)</f>
        <v>11</v>
      </c>
      <c r="H2" s="1">
        <f t="shared" ref="H2:H18" si="0">C2*11+D2*8+E2*4+F2</f>
        <v>98</v>
      </c>
      <c r="I2" s="2">
        <f>H2/G2</f>
        <v>8.9090909090909083</v>
      </c>
    </row>
    <row r="3" spans="1:10" x14ac:dyDescent="0.25">
      <c r="A3" s="1">
        <v>2</v>
      </c>
      <c r="B3" s="1" t="s">
        <v>14</v>
      </c>
      <c r="C3" s="1">
        <v>3</v>
      </c>
      <c r="D3" s="1">
        <v>2</v>
      </c>
      <c r="E3" s="1">
        <v>3</v>
      </c>
      <c r="F3" s="1">
        <v>4</v>
      </c>
      <c r="G3" s="1">
        <f>SUM(C3:F3)</f>
        <v>12</v>
      </c>
      <c r="H3" s="1">
        <f>C3*11+D3*8+E3*4+F3</f>
        <v>65</v>
      </c>
      <c r="I3" s="2">
        <f>H3/G3</f>
        <v>5.416666666666667</v>
      </c>
      <c r="J3" s="6"/>
    </row>
    <row r="4" spans="1:10" x14ac:dyDescent="0.25">
      <c r="A4" s="1">
        <v>3</v>
      </c>
      <c r="B4" s="1" t="s">
        <v>24</v>
      </c>
      <c r="C4" s="1">
        <v>3</v>
      </c>
      <c r="D4" s="1">
        <v>1</v>
      </c>
      <c r="E4" s="1">
        <v>4</v>
      </c>
      <c r="F4" s="1">
        <v>4</v>
      </c>
      <c r="G4" s="1">
        <f t="shared" ref="G4:G18" si="1">SUM(C4:F4)</f>
        <v>12</v>
      </c>
      <c r="H4" s="1">
        <f t="shared" si="0"/>
        <v>61</v>
      </c>
      <c r="I4" s="2">
        <f t="shared" ref="I4:I18" si="2">H4/G4</f>
        <v>5.083333333333333</v>
      </c>
    </row>
    <row r="5" spans="1:10" x14ac:dyDescent="0.25">
      <c r="A5" s="1">
        <v>4</v>
      </c>
      <c r="B5" s="1" t="s">
        <v>12</v>
      </c>
      <c r="C5" s="1">
        <v>2</v>
      </c>
      <c r="D5" s="1">
        <v>4</v>
      </c>
      <c r="E5" s="1">
        <v>0</v>
      </c>
      <c r="F5" s="1">
        <v>1</v>
      </c>
      <c r="G5" s="1">
        <f t="shared" si="1"/>
        <v>7</v>
      </c>
      <c r="H5" s="1">
        <f t="shared" si="0"/>
        <v>55</v>
      </c>
      <c r="I5" s="2">
        <f t="shared" si="2"/>
        <v>7.8571428571428568</v>
      </c>
    </row>
    <row r="6" spans="1:10" x14ac:dyDescent="0.25">
      <c r="A6" s="1">
        <v>4</v>
      </c>
      <c r="B6" s="1" t="s">
        <v>16</v>
      </c>
      <c r="C6" s="1">
        <v>3</v>
      </c>
      <c r="D6" s="1">
        <v>2</v>
      </c>
      <c r="E6" s="1">
        <v>1</v>
      </c>
      <c r="F6" s="1">
        <v>2</v>
      </c>
      <c r="G6" s="1">
        <f>SUM(C6:F6)</f>
        <v>8</v>
      </c>
      <c r="H6" s="1">
        <f>C6*11+D6*8+E6*4+F6</f>
        <v>55</v>
      </c>
      <c r="I6" s="2">
        <f>H6/G6</f>
        <v>6.875</v>
      </c>
    </row>
    <row r="7" spans="1:10" x14ac:dyDescent="0.25">
      <c r="A7" s="1">
        <v>6</v>
      </c>
      <c r="B7" s="1" t="s">
        <v>9</v>
      </c>
      <c r="C7" s="1">
        <v>1</v>
      </c>
      <c r="D7" s="1">
        <v>4</v>
      </c>
      <c r="E7" s="1">
        <v>0</v>
      </c>
      <c r="F7" s="1">
        <v>3</v>
      </c>
      <c r="G7" s="1">
        <f t="shared" ref="G7" si="3">SUM(C7:F7)</f>
        <v>8</v>
      </c>
      <c r="H7" s="1">
        <f t="shared" ref="H7" si="4">C7*11+D7*8+E7*4+F7</f>
        <v>46</v>
      </c>
      <c r="I7" s="2">
        <f>H7/G7</f>
        <v>5.75</v>
      </c>
    </row>
    <row r="8" spans="1:10" x14ac:dyDescent="0.25">
      <c r="A8" s="1">
        <v>7</v>
      </c>
      <c r="B8" s="1" t="s">
        <v>36</v>
      </c>
      <c r="C8" s="1">
        <v>4</v>
      </c>
      <c r="D8" s="1">
        <v>0</v>
      </c>
      <c r="E8" s="1">
        <v>0</v>
      </c>
      <c r="F8" s="1">
        <v>0</v>
      </c>
      <c r="G8" s="1">
        <f>SUM(C8:F8)</f>
        <v>4</v>
      </c>
      <c r="H8" s="1">
        <f>C8*11+D8*8+E8*4+F8</f>
        <v>44</v>
      </c>
      <c r="I8" s="2">
        <f t="shared" ref="I8" si="5">H8/G8</f>
        <v>11</v>
      </c>
    </row>
    <row r="9" spans="1:10" x14ac:dyDescent="0.25">
      <c r="A9" s="1">
        <v>7</v>
      </c>
      <c r="B9" s="1" t="s">
        <v>10</v>
      </c>
      <c r="C9" s="1">
        <v>1</v>
      </c>
      <c r="D9" s="1">
        <v>4</v>
      </c>
      <c r="E9" s="1">
        <v>0</v>
      </c>
      <c r="F9" s="1">
        <v>1</v>
      </c>
      <c r="G9" s="1">
        <f t="shared" si="1"/>
        <v>6</v>
      </c>
      <c r="H9" s="1">
        <f t="shared" si="0"/>
        <v>44</v>
      </c>
      <c r="I9" s="2">
        <f t="shared" si="2"/>
        <v>7.333333333333333</v>
      </c>
    </row>
    <row r="10" spans="1:10" x14ac:dyDescent="0.25">
      <c r="A10" s="1">
        <v>9</v>
      </c>
      <c r="B10" s="1" t="s">
        <v>29</v>
      </c>
      <c r="C10" s="1">
        <v>3</v>
      </c>
      <c r="D10" s="1">
        <v>1</v>
      </c>
      <c r="E10" s="1">
        <v>0</v>
      </c>
      <c r="F10" s="1">
        <v>2</v>
      </c>
      <c r="G10" s="1">
        <f t="shared" ref="G10:G17" si="6">SUM(C10:F10)</f>
        <v>6</v>
      </c>
      <c r="H10" s="1">
        <f t="shared" ref="H10:H17" si="7">C10*11+D10*8+E10*4+F10</f>
        <v>43</v>
      </c>
      <c r="I10" s="2">
        <f t="shared" ref="I10:I17" si="8">H10/G10</f>
        <v>7.166666666666667</v>
      </c>
    </row>
    <row r="11" spans="1:10" x14ac:dyDescent="0.25">
      <c r="A11" s="1">
        <v>10</v>
      </c>
      <c r="B11" s="1" t="s">
        <v>31</v>
      </c>
      <c r="C11" s="1">
        <v>2</v>
      </c>
      <c r="D11" s="1">
        <v>1</v>
      </c>
      <c r="E11" s="1">
        <v>0</v>
      </c>
      <c r="F11" s="1">
        <v>8</v>
      </c>
      <c r="G11" s="1">
        <f t="shared" si="6"/>
        <v>11</v>
      </c>
      <c r="H11" s="1">
        <f t="shared" si="7"/>
        <v>38</v>
      </c>
      <c r="I11" s="2">
        <f t="shared" si="8"/>
        <v>3.4545454545454546</v>
      </c>
    </row>
    <row r="12" spans="1:10" x14ac:dyDescent="0.25">
      <c r="A12" s="1">
        <v>11</v>
      </c>
      <c r="B12" s="1" t="s">
        <v>34</v>
      </c>
      <c r="C12" s="1">
        <v>2</v>
      </c>
      <c r="D12" s="1">
        <v>1</v>
      </c>
      <c r="E12" s="1">
        <v>1</v>
      </c>
      <c r="F12" s="1">
        <v>3</v>
      </c>
      <c r="G12" s="1">
        <f t="shared" si="6"/>
        <v>7</v>
      </c>
      <c r="H12" s="1">
        <f t="shared" si="7"/>
        <v>37</v>
      </c>
      <c r="I12" s="2">
        <f t="shared" si="8"/>
        <v>5.2857142857142856</v>
      </c>
    </row>
    <row r="13" spans="1:10" x14ac:dyDescent="0.25">
      <c r="A13" s="1">
        <v>12</v>
      </c>
      <c r="B13" s="1" t="s">
        <v>19</v>
      </c>
      <c r="C13" s="1">
        <v>2</v>
      </c>
      <c r="D13" s="1">
        <v>1</v>
      </c>
      <c r="E13" s="1">
        <v>1</v>
      </c>
      <c r="F13" s="1">
        <v>1</v>
      </c>
      <c r="G13" s="1">
        <f t="shared" si="6"/>
        <v>5</v>
      </c>
      <c r="H13" s="1">
        <f t="shared" si="7"/>
        <v>35</v>
      </c>
      <c r="I13" s="2">
        <f t="shared" si="8"/>
        <v>7</v>
      </c>
    </row>
    <row r="14" spans="1:10" x14ac:dyDescent="0.25">
      <c r="A14" s="1">
        <v>13</v>
      </c>
      <c r="B14" s="1" t="s">
        <v>28</v>
      </c>
      <c r="C14" s="1">
        <v>2</v>
      </c>
      <c r="D14" s="1">
        <v>1</v>
      </c>
      <c r="E14" s="1">
        <v>1</v>
      </c>
      <c r="F14" s="1">
        <v>0</v>
      </c>
      <c r="G14" s="1">
        <f t="shared" si="6"/>
        <v>4</v>
      </c>
      <c r="H14" s="1">
        <f t="shared" si="7"/>
        <v>34</v>
      </c>
      <c r="I14" s="2">
        <f t="shared" si="8"/>
        <v>8.5</v>
      </c>
    </row>
    <row r="15" spans="1:10" x14ac:dyDescent="0.25">
      <c r="A15" s="1">
        <v>13</v>
      </c>
      <c r="B15" s="1" t="s">
        <v>13</v>
      </c>
      <c r="C15" s="1">
        <v>0</v>
      </c>
      <c r="D15" s="1">
        <v>3</v>
      </c>
      <c r="E15" s="1">
        <v>2</v>
      </c>
      <c r="F15" s="1">
        <v>2</v>
      </c>
      <c r="G15" s="1">
        <f t="shared" si="6"/>
        <v>7</v>
      </c>
      <c r="H15" s="1">
        <f t="shared" si="7"/>
        <v>34</v>
      </c>
      <c r="I15" s="2">
        <f t="shared" si="8"/>
        <v>4.8571428571428568</v>
      </c>
    </row>
    <row r="16" spans="1:10" x14ac:dyDescent="0.25">
      <c r="A16" s="1">
        <v>15</v>
      </c>
      <c r="B16" s="1" t="s">
        <v>39</v>
      </c>
      <c r="C16" s="1">
        <v>1</v>
      </c>
      <c r="D16" s="1">
        <v>2</v>
      </c>
      <c r="E16" s="1">
        <v>1</v>
      </c>
      <c r="F16" s="1">
        <v>2</v>
      </c>
      <c r="G16" s="1">
        <f t="shared" si="6"/>
        <v>6</v>
      </c>
      <c r="H16" s="1">
        <f t="shared" si="7"/>
        <v>33</v>
      </c>
      <c r="I16" s="2">
        <f t="shared" si="8"/>
        <v>5.5</v>
      </c>
    </row>
    <row r="17" spans="1:10" x14ac:dyDescent="0.25">
      <c r="A17" s="1">
        <v>16</v>
      </c>
      <c r="B17" s="1" t="s">
        <v>21</v>
      </c>
      <c r="C17" s="1">
        <v>1</v>
      </c>
      <c r="D17" s="1">
        <v>1</v>
      </c>
      <c r="E17" s="1">
        <v>2</v>
      </c>
      <c r="F17" s="1">
        <v>2</v>
      </c>
      <c r="G17" s="1">
        <f t="shared" si="6"/>
        <v>6</v>
      </c>
      <c r="H17" s="1">
        <f t="shared" si="7"/>
        <v>29</v>
      </c>
      <c r="I17" s="2">
        <f t="shared" si="8"/>
        <v>4.833333333333333</v>
      </c>
    </row>
    <row r="18" spans="1:10" x14ac:dyDescent="0.25">
      <c r="A18" s="1">
        <v>17</v>
      </c>
      <c r="B18" s="1" t="s">
        <v>11</v>
      </c>
      <c r="C18" s="1">
        <v>0</v>
      </c>
      <c r="D18" s="1">
        <v>2</v>
      </c>
      <c r="E18" s="1">
        <v>1</v>
      </c>
      <c r="F18" s="1">
        <v>3</v>
      </c>
      <c r="G18" s="1">
        <f t="shared" si="1"/>
        <v>6</v>
      </c>
      <c r="H18" s="1">
        <f t="shared" si="0"/>
        <v>23</v>
      </c>
      <c r="I18" s="2">
        <f t="shared" si="2"/>
        <v>3.8333333333333335</v>
      </c>
    </row>
    <row r="19" spans="1:10" x14ac:dyDescent="0.25">
      <c r="A19" s="1">
        <v>18</v>
      </c>
      <c r="B19" s="1" t="s">
        <v>18</v>
      </c>
      <c r="C19" s="1">
        <v>2</v>
      </c>
      <c r="D19" s="1">
        <v>0</v>
      </c>
      <c r="E19" s="1">
        <v>0</v>
      </c>
      <c r="F19" s="1">
        <v>0</v>
      </c>
      <c r="G19" s="1">
        <f t="shared" ref="G19:G28" si="9">SUM(C19:F19)</f>
        <v>2</v>
      </c>
      <c r="H19" s="1">
        <f t="shared" ref="H19:H28" si="10">C19*11+D19*8+E19*4+F19</f>
        <v>22</v>
      </c>
      <c r="I19" s="2">
        <f>H19/G19</f>
        <v>11</v>
      </c>
    </row>
    <row r="20" spans="1:10" x14ac:dyDescent="0.25">
      <c r="A20" s="1">
        <v>18</v>
      </c>
      <c r="B20" s="1" t="s">
        <v>38</v>
      </c>
      <c r="C20" s="1">
        <v>1</v>
      </c>
      <c r="D20" s="1">
        <v>1</v>
      </c>
      <c r="E20" s="1">
        <v>0</v>
      </c>
      <c r="F20" s="1">
        <v>3</v>
      </c>
      <c r="G20" s="1">
        <f t="shared" si="9"/>
        <v>5</v>
      </c>
      <c r="H20" s="1">
        <f>C20*11+D20*8+E20*4+F20</f>
        <v>22</v>
      </c>
      <c r="I20" s="2">
        <f t="shared" ref="I20" si="11">H20/G20</f>
        <v>4.4000000000000004</v>
      </c>
    </row>
    <row r="21" spans="1:10" x14ac:dyDescent="0.25">
      <c r="A21" s="1">
        <v>20</v>
      </c>
      <c r="B21" s="1" t="s">
        <v>17</v>
      </c>
      <c r="C21" s="1">
        <v>1</v>
      </c>
      <c r="D21" s="1">
        <v>0</v>
      </c>
      <c r="E21" s="1">
        <v>1</v>
      </c>
      <c r="F21" s="1">
        <v>2</v>
      </c>
      <c r="G21" s="1">
        <f>SUM(C21:F21)</f>
        <v>4</v>
      </c>
      <c r="H21" s="1">
        <f>C21*11+D21*8+E21*4+F21</f>
        <v>17</v>
      </c>
      <c r="I21" s="2">
        <f>H21/G21</f>
        <v>4.25</v>
      </c>
    </row>
    <row r="22" spans="1:10" x14ac:dyDescent="0.25">
      <c r="A22" s="1">
        <v>21</v>
      </c>
      <c r="B22" s="1" t="s">
        <v>35</v>
      </c>
      <c r="C22" s="1">
        <v>1</v>
      </c>
      <c r="D22" s="1">
        <v>0</v>
      </c>
      <c r="E22" s="1">
        <v>1</v>
      </c>
      <c r="F22" s="1">
        <v>1</v>
      </c>
      <c r="G22" s="1">
        <f>SUM(C22:F22)</f>
        <v>3</v>
      </c>
      <c r="H22" s="1">
        <f>C22*11+D22*8+E22*4+F22</f>
        <v>16</v>
      </c>
      <c r="I22" s="2">
        <f>H22/G22</f>
        <v>5.333333333333333</v>
      </c>
      <c r="J22" s="6"/>
    </row>
    <row r="23" spans="1:10" x14ac:dyDescent="0.25">
      <c r="A23" s="1">
        <v>22</v>
      </c>
      <c r="B23" s="1" t="s">
        <v>27</v>
      </c>
      <c r="C23" s="1">
        <v>0</v>
      </c>
      <c r="D23" s="1">
        <v>1</v>
      </c>
      <c r="E23" s="1">
        <v>1</v>
      </c>
      <c r="F23" s="1">
        <v>2</v>
      </c>
      <c r="G23" s="1">
        <f t="shared" ref="G23" si="12">SUM(C23:F23)</f>
        <v>4</v>
      </c>
      <c r="H23" s="1">
        <f>C23*11+D23*8+E23*4+F23</f>
        <v>14</v>
      </c>
      <c r="I23" s="2">
        <f>H23/G23</f>
        <v>3.5</v>
      </c>
    </row>
    <row r="24" spans="1:10" x14ac:dyDescent="0.25">
      <c r="A24" s="1">
        <v>23</v>
      </c>
      <c r="B24" s="1" t="s">
        <v>25</v>
      </c>
      <c r="C24" s="1">
        <v>1</v>
      </c>
      <c r="D24" s="1">
        <v>0</v>
      </c>
      <c r="E24" s="1">
        <v>0</v>
      </c>
      <c r="F24" s="1">
        <v>2</v>
      </c>
      <c r="G24" s="1">
        <f t="shared" si="9"/>
        <v>3</v>
      </c>
      <c r="H24" s="1">
        <f t="shared" si="10"/>
        <v>13</v>
      </c>
      <c r="I24" s="2">
        <f>H24/G24</f>
        <v>4.333333333333333</v>
      </c>
    </row>
    <row r="25" spans="1:10" x14ac:dyDescent="0.25">
      <c r="A25" s="1">
        <v>23</v>
      </c>
      <c r="B25" s="1" t="s">
        <v>20</v>
      </c>
      <c r="C25" s="1">
        <v>0</v>
      </c>
      <c r="D25" s="1">
        <v>1</v>
      </c>
      <c r="E25" s="1">
        <v>1</v>
      </c>
      <c r="F25" s="1">
        <v>1</v>
      </c>
      <c r="G25" s="1">
        <f t="shared" si="9"/>
        <v>3</v>
      </c>
      <c r="H25" s="1">
        <f t="shared" si="10"/>
        <v>13</v>
      </c>
      <c r="I25" s="2">
        <f t="shared" ref="I25" si="13">H25/G25</f>
        <v>4.333333333333333</v>
      </c>
    </row>
    <row r="26" spans="1:10" x14ac:dyDescent="0.25">
      <c r="A26" s="1">
        <v>23</v>
      </c>
      <c r="B26" s="1" t="s">
        <v>33</v>
      </c>
      <c r="C26" s="1">
        <v>1</v>
      </c>
      <c r="D26" s="1">
        <v>0</v>
      </c>
      <c r="E26" s="1">
        <v>0</v>
      </c>
      <c r="F26" s="1">
        <v>2</v>
      </c>
      <c r="G26" s="1">
        <f t="shared" si="9"/>
        <v>3</v>
      </c>
      <c r="H26" s="1">
        <f t="shared" si="10"/>
        <v>13</v>
      </c>
      <c r="I26" s="2">
        <f t="shared" ref="I26" si="14">H26/G26</f>
        <v>4.333333333333333</v>
      </c>
    </row>
    <row r="27" spans="1:10" x14ac:dyDescent="0.25">
      <c r="A27" s="1">
        <v>26</v>
      </c>
      <c r="B27" s="1" t="s">
        <v>15</v>
      </c>
      <c r="C27" s="1">
        <v>1</v>
      </c>
      <c r="D27" s="1">
        <v>0</v>
      </c>
      <c r="E27" s="1">
        <v>0</v>
      </c>
      <c r="F27" s="1">
        <v>1</v>
      </c>
      <c r="G27" s="1">
        <f t="shared" si="9"/>
        <v>2</v>
      </c>
      <c r="H27" s="1">
        <f t="shared" si="10"/>
        <v>12</v>
      </c>
      <c r="I27" s="2">
        <f t="shared" ref="I27:I28" si="15">H27/G27</f>
        <v>6</v>
      </c>
    </row>
    <row r="28" spans="1:10" x14ac:dyDescent="0.25">
      <c r="A28" s="1">
        <v>27</v>
      </c>
      <c r="B28" s="1" t="s">
        <v>22</v>
      </c>
      <c r="C28" s="1">
        <v>1</v>
      </c>
      <c r="D28" s="1">
        <v>0</v>
      </c>
      <c r="E28" s="1">
        <v>0</v>
      </c>
      <c r="F28" s="1">
        <v>0</v>
      </c>
      <c r="G28" s="1">
        <f t="shared" si="9"/>
        <v>1</v>
      </c>
      <c r="H28" s="1">
        <f t="shared" si="10"/>
        <v>11</v>
      </c>
      <c r="I28" s="2">
        <f t="shared" si="15"/>
        <v>11</v>
      </c>
    </row>
    <row r="29" spans="1:10" x14ac:dyDescent="0.25">
      <c r="A29" s="1">
        <v>27</v>
      </c>
      <c r="B29" s="1" t="s">
        <v>23</v>
      </c>
      <c r="C29" s="1">
        <v>1</v>
      </c>
      <c r="D29" s="1">
        <v>0</v>
      </c>
      <c r="E29" s="1">
        <v>0</v>
      </c>
      <c r="F29" s="1">
        <v>0</v>
      </c>
      <c r="G29" s="1">
        <f>SUM(C29:F29)</f>
        <v>1</v>
      </c>
      <c r="H29" s="1">
        <f>C29*11+D29*8+E29*4+F29</f>
        <v>11</v>
      </c>
      <c r="I29" s="2">
        <f>H29/G29</f>
        <v>11</v>
      </c>
    </row>
    <row r="30" spans="1:10" x14ac:dyDescent="0.25">
      <c r="A30" s="1">
        <v>29</v>
      </c>
      <c r="B30" s="1" t="s">
        <v>41</v>
      </c>
      <c r="C30" s="1">
        <v>0</v>
      </c>
      <c r="D30" s="1">
        <v>1</v>
      </c>
      <c r="E30" s="1">
        <v>0</v>
      </c>
      <c r="F30" s="1">
        <v>0</v>
      </c>
      <c r="G30" s="1">
        <f>SUM(C30:F30)</f>
        <v>1</v>
      </c>
      <c r="H30" s="1">
        <f>C30*11+D30*8+E30*4+F30</f>
        <v>8</v>
      </c>
      <c r="I30" s="2">
        <f>H30/G30</f>
        <v>8</v>
      </c>
    </row>
    <row r="31" spans="1:10" x14ac:dyDescent="0.25">
      <c r="A31" s="1">
        <v>30</v>
      </c>
      <c r="B31" s="1" t="s">
        <v>40</v>
      </c>
      <c r="C31" s="1">
        <v>0</v>
      </c>
      <c r="D31" s="1">
        <v>0</v>
      </c>
      <c r="E31" s="1">
        <v>1</v>
      </c>
      <c r="F31" s="1">
        <v>0</v>
      </c>
      <c r="G31" s="1">
        <f>SUM(C31:F31)</f>
        <v>1</v>
      </c>
      <c r="H31" s="1">
        <f>C31*11+D31*8+E31*4+F31</f>
        <v>4</v>
      </c>
      <c r="I31" s="2">
        <f>H31/G31</f>
        <v>4</v>
      </c>
    </row>
    <row r="32" spans="1:10" x14ac:dyDescent="0.25">
      <c r="A32" s="1">
        <v>30</v>
      </c>
      <c r="B32" s="1" t="s">
        <v>37</v>
      </c>
      <c r="C32" s="1">
        <v>0</v>
      </c>
      <c r="D32" s="1">
        <v>0</v>
      </c>
      <c r="E32" s="1">
        <v>1</v>
      </c>
      <c r="F32" s="1">
        <v>0</v>
      </c>
      <c r="G32" s="1">
        <f t="shared" ref="G32" si="16">SUM(C32:F32)</f>
        <v>1</v>
      </c>
      <c r="H32" s="1">
        <f t="shared" ref="H32" si="17">C32*11+D32*8+E32*4+F32</f>
        <v>4</v>
      </c>
      <c r="I32" s="2">
        <f t="shared" ref="I32" si="18">H32/G32</f>
        <v>4</v>
      </c>
    </row>
    <row r="33" spans="1:9" x14ac:dyDescent="0.25">
      <c r="A33" s="1">
        <v>32</v>
      </c>
      <c r="B33" s="1" t="s">
        <v>32</v>
      </c>
      <c r="C33" s="1">
        <v>0</v>
      </c>
      <c r="D33" s="1">
        <v>0</v>
      </c>
      <c r="E33" s="1">
        <v>0</v>
      </c>
      <c r="F33" s="1">
        <v>3</v>
      </c>
      <c r="G33" s="1">
        <f>SUM(C33:F33)</f>
        <v>3</v>
      </c>
      <c r="H33" s="1">
        <f>C33*11+D33*8+E33*4+F33</f>
        <v>3</v>
      </c>
      <c r="I33" s="2">
        <f>H33/G33</f>
        <v>1</v>
      </c>
    </row>
    <row r="34" spans="1:9" x14ac:dyDescent="0.25">
      <c r="A34" s="1">
        <v>33</v>
      </c>
      <c r="B34" s="1" t="s">
        <v>26</v>
      </c>
      <c r="C34" s="1">
        <v>0</v>
      </c>
      <c r="D34" s="1">
        <v>0</v>
      </c>
      <c r="E34" s="1">
        <v>0</v>
      </c>
      <c r="F34" s="1">
        <v>1</v>
      </c>
      <c r="G34" s="1">
        <f>SUM(C34:F34)</f>
        <v>1</v>
      </c>
      <c r="H34" s="1">
        <f>C34*11+D34*8+E34*4+F34</f>
        <v>1</v>
      </c>
      <c r="I34" s="2">
        <f>H34/G34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"/>
  <sheetViews>
    <sheetView workbookViewId="0">
      <selection activeCell="H2" sqref="H2"/>
    </sheetView>
  </sheetViews>
  <sheetFormatPr baseColWidth="10" defaultColWidth="9.140625" defaultRowHeight="15" x14ac:dyDescent="0.25"/>
  <cols>
    <col min="1" max="1" width="5.7109375" customWidth="1"/>
    <col min="2" max="2" width="17.7109375" customWidth="1"/>
    <col min="3" max="3" width="9.85546875" customWidth="1"/>
    <col min="4" max="4" width="10.140625" customWidth="1"/>
    <col min="5" max="5" width="10.5703125" customWidth="1"/>
    <col min="6" max="6" width="11.140625" customWidth="1"/>
    <col min="7" max="7" width="7" customWidth="1"/>
    <col min="8" max="8" width="5.855468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1" t="s">
        <v>16</v>
      </c>
      <c r="C2" s="1">
        <v>7</v>
      </c>
      <c r="D2" s="1">
        <v>5</v>
      </c>
      <c r="E2" s="1">
        <v>3</v>
      </c>
      <c r="F2" s="1">
        <v>5</v>
      </c>
      <c r="G2" s="1">
        <f>SUM(C2:F2)</f>
        <v>20</v>
      </c>
      <c r="H2" s="1">
        <f>C2*11+D2*8+E2*4+F2</f>
        <v>134</v>
      </c>
      <c r="I2" s="2">
        <f>H2/G2</f>
        <v>6.7</v>
      </c>
    </row>
    <row r="3" spans="1:9" x14ac:dyDescent="0.25">
      <c r="A3" s="1">
        <v>2</v>
      </c>
      <c r="B3" s="1" t="s">
        <v>13</v>
      </c>
      <c r="C3" s="1">
        <v>7</v>
      </c>
      <c r="D3" s="1">
        <v>1</v>
      </c>
      <c r="E3" s="1">
        <v>2</v>
      </c>
      <c r="F3" s="1">
        <v>1</v>
      </c>
      <c r="G3" s="1">
        <f>SUM(C3:F3)</f>
        <v>11</v>
      </c>
      <c r="H3" s="1">
        <f>C3*11+D3*8+E3*4+F3</f>
        <v>94</v>
      </c>
      <c r="I3" s="2">
        <f>H3/G3</f>
        <v>8.545454545454545</v>
      </c>
    </row>
    <row r="4" spans="1:9" x14ac:dyDescent="0.25">
      <c r="A4" s="1">
        <v>3</v>
      </c>
      <c r="B4" s="1" t="s">
        <v>30</v>
      </c>
      <c r="C4" s="1">
        <v>5</v>
      </c>
      <c r="D4" s="1">
        <v>3</v>
      </c>
      <c r="E4" s="1">
        <v>2</v>
      </c>
      <c r="F4" s="1">
        <v>2</v>
      </c>
      <c r="G4" s="1">
        <f>SUM(C4:F4)</f>
        <v>12</v>
      </c>
      <c r="H4" s="1">
        <f t="shared" ref="H4:H18" si="0">C4*11+D4*8+E4*4+F4</f>
        <v>89</v>
      </c>
      <c r="I4" s="2">
        <f>H4/G4</f>
        <v>7.416666666666667</v>
      </c>
    </row>
    <row r="5" spans="1:9" x14ac:dyDescent="0.25">
      <c r="A5" s="1">
        <v>4</v>
      </c>
      <c r="B5" s="1" t="s">
        <v>11</v>
      </c>
      <c r="C5" s="1">
        <v>1</v>
      </c>
      <c r="D5" s="1">
        <v>6</v>
      </c>
      <c r="E5" s="1">
        <v>3</v>
      </c>
      <c r="F5" s="1">
        <v>1</v>
      </c>
      <c r="G5" s="1">
        <f>SUM(C5:F5)</f>
        <v>11</v>
      </c>
      <c r="H5" s="1">
        <f>C5*11+D5*8+E5*4+F5</f>
        <v>72</v>
      </c>
      <c r="I5" s="2">
        <f>H5/G5</f>
        <v>6.5454545454545459</v>
      </c>
    </row>
    <row r="6" spans="1:9" x14ac:dyDescent="0.25">
      <c r="A6" s="1">
        <v>5</v>
      </c>
      <c r="B6" s="1" t="s">
        <v>10</v>
      </c>
      <c r="C6" s="1">
        <v>4</v>
      </c>
      <c r="D6" s="1">
        <v>2</v>
      </c>
      <c r="E6" s="1">
        <v>0</v>
      </c>
      <c r="F6" s="1">
        <v>1</v>
      </c>
      <c r="G6" s="1">
        <f t="shared" ref="G6:G10" si="1">SUM(C6:F6)</f>
        <v>7</v>
      </c>
      <c r="H6" s="1">
        <f t="shared" si="0"/>
        <v>61</v>
      </c>
      <c r="I6" s="2">
        <f t="shared" ref="I6:I10" si="2">H6/G6</f>
        <v>8.7142857142857135</v>
      </c>
    </row>
    <row r="7" spans="1:9" x14ac:dyDescent="0.25">
      <c r="A7" s="1">
        <v>6</v>
      </c>
      <c r="B7" s="1" t="s">
        <v>12</v>
      </c>
      <c r="C7" s="1">
        <v>2</v>
      </c>
      <c r="D7" s="1">
        <v>3</v>
      </c>
      <c r="E7" s="1">
        <v>1</v>
      </c>
      <c r="F7" s="1">
        <v>2</v>
      </c>
      <c r="G7" s="1">
        <f>SUM(C7:F7)</f>
        <v>8</v>
      </c>
      <c r="H7" s="1">
        <f>C7*11+D7*8+E7*4+F7</f>
        <v>52</v>
      </c>
      <c r="I7" s="2">
        <f>H7/G7</f>
        <v>6.5</v>
      </c>
    </row>
    <row r="8" spans="1:9" x14ac:dyDescent="0.25">
      <c r="A8" s="1">
        <v>7</v>
      </c>
      <c r="B8" s="1" t="s">
        <v>9</v>
      </c>
      <c r="C8" s="1">
        <v>2</v>
      </c>
      <c r="D8" s="1">
        <v>2</v>
      </c>
      <c r="E8" s="1">
        <v>2</v>
      </c>
      <c r="F8" s="1">
        <v>4</v>
      </c>
      <c r="G8" s="1">
        <f t="shared" ref="G8" si="3">SUM(C8:F8)</f>
        <v>10</v>
      </c>
      <c r="H8" s="1">
        <f t="shared" ref="H8" si="4">C8*11+D8*8+E8*4+F8</f>
        <v>50</v>
      </c>
      <c r="I8" s="2">
        <f>H8/G8</f>
        <v>5</v>
      </c>
    </row>
    <row r="9" spans="1:9" x14ac:dyDescent="0.25">
      <c r="A9" s="1">
        <v>8</v>
      </c>
      <c r="B9" s="1" t="s">
        <v>24</v>
      </c>
      <c r="C9" s="1">
        <v>3</v>
      </c>
      <c r="D9" s="1">
        <v>2</v>
      </c>
      <c r="E9" s="1">
        <v>0</v>
      </c>
      <c r="F9" s="1">
        <v>0</v>
      </c>
      <c r="G9" s="1">
        <f>SUM(C9:F9)</f>
        <v>5</v>
      </c>
      <c r="H9" s="1">
        <f>C9*11+D9*8+E9*4+F9</f>
        <v>49</v>
      </c>
      <c r="I9" s="2">
        <f>H9/G9</f>
        <v>9.8000000000000007</v>
      </c>
    </row>
    <row r="10" spans="1:9" x14ac:dyDescent="0.25">
      <c r="A10" s="1">
        <v>9</v>
      </c>
      <c r="B10" s="1" t="s">
        <v>21</v>
      </c>
      <c r="C10" s="1">
        <v>1</v>
      </c>
      <c r="D10" s="1">
        <v>2</v>
      </c>
      <c r="E10" s="1">
        <v>4</v>
      </c>
      <c r="F10" s="1">
        <v>5</v>
      </c>
      <c r="G10" s="1">
        <f t="shared" si="1"/>
        <v>12</v>
      </c>
      <c r="H10" s="1">
        <f t="shared" si="0"/>
        <v>48</v>
      </c>
      <c r="I10" s="2">
        <f t="shared" si="2"/>
        <v>4</v>
      </c>
    </row>
    <row r="11" spans="1:9" x14ac:dyDescent="0.25">
      <c r="A11" s="1">
        <v>10</v>
      </c>
      <c r="B11" s="1" t="s">
        <v>14</v>
      </c>
      <c r="C11" s="1">
        <v>1</v>
      </c>
      <c r="D11" s="1">
        <v>2</v>
      </c>
      <c r="E11" s="1">
        <v>2</v>
      </c>
      <c r="F11" s="1">
        <v>0</v>
      </c>
      <c r="G11" s="1">
        <f t="shared" ref="G11:G16" si="5">SUM(C11:F11)</f>
        <v>5</v>
      </c>
      <c r="H11" s="1">
        <f t="shared" ref="H11:H16" si="6">C11*11+D11*8+E11*4+F11</f>
        <v>35</v>
      </c>
      <c r="I11" s="2">
        <f t="shared" ref="I11:I17" si="7">H11/G11</f>
        <v>7</v>
      </c>
    </row>
    <row r="12" spans="1:9" x14ac:dyDescent="0.25">
      <c r="A12" s="1">
        <v>11</v>
      </c>
      <c r="B12" s="1" t="s">
        <v>29</v>
      </c>
      <c r="C12" s="1">
        <v>1</v>
      </c>
      <c r="D12" s="1">
        <v>1</v>
      </c>
      <c r="E12" s="1">
        <v>2</v>
      </c>
      <c r="F12" s="1">
        <v>2</v>
      </c>
      <c r="G12" s="1">
        <f t="shared" si="5"/>
        <v>6</v>
      </c>
      <c r="H12" s="1">
        <f t="shared" si="6"/>
        <v>29</v>
      </c>
      <c r="I12" s="2">
        <f t="shared" si="7"/>
        <v>4.833333333333333</v>
      </c>
    </row>
    <row r="13" spans="1:9" x14ac:dyDescent="0.25">
      <c r="A13" s="1">
        <v>11</v>
      </c>
      <c r="B13" s="1" t="s">
        <v>42</v>
      </c>
      <c r="C13" s="1">
        <v>1</v>
      </c>
      <c r="D13" s="1">
        <v>1</v>
      </c>
      <c r="E13" s="1">
        <v>2</v>
      </c>
      <c r="F13" s="1">
        <v>2</v>
      </c>
      <c r="G13" s="1">
        <f t="shared" si="5"/>
        <v>6</v>
      </c>
      <c r="H13" s="1">
        <f t="shared" si="6"/>
        <v>29</v>
      </c>
      <c r="I13" s="2">
        <f t="shared" si="7"/>
        <v>4.833333333333333</v>
      </c>
    </row>
    <row r="14" spans="1:9" x14ac:dyDescent="0.25">
      <c r="A14" s="1">
        <v>13</v>
      </c>
      <c r="B14" s="1" t="s">
        <v>47</v>
      </c>
      <c r="C14" s="1">
        <v>2</v>
      </c>
      <c r="D14" s="1">
        <v>0</v>
      </c>
      <c r="E14" s="1">
        <v>1</v>
      </c>
      <c r="F14" s="1">
        <v>0</v>
      </c>
      <c r="G14" s="1">
        <f t="shared" si="5"/>
        <v>3</v>
      </c>
      <c r="H14" s="1">
        <f t="shared" si="6"/>
        <v>26</v>
      </c>
      <c r="I14" s="2">
        <f t="shared" si="7"/>
        <v>8.6666666666666661</v>
      </c>
    </row>
    <row r="15" spans="1:9" x14ac:dyDescent="0.25">
      <c r="A15" s="1">
        <v>13</v>
      </c>
      <c r="B15" s="1" t="s">
        <v>43</v>
      </c>
      <c r="C15" s="1">
        <v>1</v>
      </c>
      <c r="D15" s="1">
        <v>1</v>
      </c>
      <c r="E15" s="1">
        <v>1</v>
      </c>
      <c r="F15" s="1">
        <v>3</v>
      </c>
      <c r="G15" s="1">
        <f t="shared" si="5"/>
        <v>6</v>
      </c>
      <c r="H15" s="1">
        <f t="shared" si="6"/>
        <v>26</v>
      </c>
      <c r="I15" s="2">
        <f t="shared" si="7"/>
        <v>4.333333333333333</v>
      </c>
    </row>
    <row r="16" spans="1:9" x14ac:dyDescent="0.25">
      <c r="A16" s="1">
        <v>15</v>
      </c>
      <c r="B16" s="1" t="s">
        <v>28</v>
      </c>
      <c r="C16" s="1">
        <v>2</v>
      </c>
      <c r="D16" s="1">
        <v>0</v>
      </c>
      <c r="E16" s="1">
        <v>0</v>
      </c>
      <c r="F16" s="1">
        <v>0</v>
      </c>
      <c r="G16" s="1">
        <f t="shared" si="5"/>
        <v>2</v>
      </c>
      <c r="H16" s="1">
        <f t="shared" si="6"/>
        <v>22</v>
      </c>
      <c r="I16" s="2">
        <f t="shared" si="7"/>
        <v>11</v>
      </c>
    </row>
    <row r="17" spans="1:9" x14ac:dyDescent="0.25">
      <c r="A17" s="1">
        <v>16</v>
      </c>
      <c r="B17" s="1" t="s">
        <v>25</v>
      </c>
      <c r="C17" s="1">
        <v>1</v>
      </c>
      <c r="D17" s="1">
        <v>1</v>
      </c>
      <c r="E17" s="1">
        <v>0</v>
      </c>
      <c r="F17" s="1">
        <v>1</v>
      </c>
      <c r="G17" s="1">
        <f t="shared" ref="G17:G18" si="8">SUM(C17:F17)</f>
        <v>3</v>
      </c>
      <c r="H17" s="1">
        <f t="shared" si="0"/>
        <v>20</v>
      </c>
      <c r="I17" s="2">
        <f t="shared" si="7"/>
        <v>6.666666666666667</v>
      </c>
    </row>
    <row r="18" spans="1:9" x14ac:dyDescent="0.25">
      <c r="A18" s="1">
        <v>16</v>
      </c>
      <c r="B18" s="1" t="s">
        <v>20</v>
      </c>
      <c r="C18" s="1">
        <v>1</v>
      </c>
      <c r="D18" s="1">
        <v>0</v>
      </c>
      <c r="E18" s="1">
        <v>1</v>
      </c>
      <c r="F18" s="1">
        <v>5</v>
      </c>
      <c r="G18" s="1">
        <f t="shared" si="8"/>
        <v>7</v>
      </c>
      <c r="H18" s="1">
        <f t="shared" si="0"/>
        <v>20</v>
      </c>
      <c r="I18" s="2">
        <f t="shared" ref="I18" si="9">H18/G18</f>
        <v>2.8571428571428572</v>
      </c>
    </row>
    <row r="19" spans="1:9" x14ac:dyDescent="0.25">
      <c r="A19" s="1">
        <v>16</v>
      </c>
      <c r="B19" s="1" t="s">
        <v>19</v>
      </c>
      <c r="C19" s="1">
        <v>1</v>
      </c>
      <c r="D19" s="1">
        <v>0</v>
      </c>
      <c r="E19" s="1">
        <v>1</v>
      </c>
      <c r="F19" s="1">
        <v>5</v>
      </c>
      <c r="G19" s="1">
        <f>SUM(C19:F19)</f>
        <v>7</v>
      </c>
      <c r="H19" s="1">
        <f>C19*11+D19*8+E19*4+F19</f>
        <v>20</v>
      </c>
      <c r="I19" s="2">
        <f>H19/G19</f>
        <v>2.8571428571428572</v>
      </c>
    </row>
    <row r="20" spans="1:9" x14ac:dyDescent="0.25">
      <c r="A20" s="1">
        <v>19</v>
      </c>
      <c r="B20" s="1" t="s">
        <v>45</v>
      </c>
      <c r="C20" s="1">
        <v>0</v>
      </c>
      <c r="D20" s="1">
        <v>1</v>
      </c>
      <c r="E20" s="1">
        <v>2</v>
      </c>
      <c r="F20" s="1">
        <v>0</v>
      </c>
      <c r="G20" s="1">
        <f>SUM(C20:F20)</f>
        <v>3</v>
      </c>
      <c r="H20" s="1">
        <f>C20*11+D20*8+E20*4+F20</f>
        <v>16</v>
      </c>
      <c r="I20" s="2">
        <f>H20/G20</f>
        <v>5.333333333333333</v>
      </c>
    </row>
    <row r="21" spans="1:9" x14ac:dyDescent="0.25">
      <c r="A21" s="1">
        <v>20</v>
      </c>
      <c r="B21" s="1" t="s">
        <v>46</v>
      </c>
      <c r="C21" s="1">
        <v>1</v>
      </c>
      <c r="D21" s="1">
        <v>0</v>
      </c>
      <c r="E21" s="1">
        <v>1</v>
      </c>
      <c r="F21" s="1">
        <v>0</v>
      </c>
      <c r="G21" s="1">
        <f>SUM(C21:F21)</f>
        <v>2</v>
      </c>
      <c r="H21" s="1">
        <f>C21*11+D21*8+E21*4+F21</f>
        <v>15</v>
      </c>
      <c r="I21" s="2">
        <f>H21/G21</f>
        <v>7.5</v>
      </c>
    </row>
    <row r="22" spans="1:9" x14ac:dyDescent="0.25">
      <c r="A22" s="1">
        <v>21</v>
      </c>
      <c r="B22" s="1" t="s">
        <v>44</v>
      </c>
      <c r="C22" s="1">
        <v>1</v>
      </c>
      <c r="D22" s="1">
        <v>0</v>
      </c>
      <c r="E22" s="1">
        <v>0</v>
      </c>
      <c r="F22" s="1">
        <v>0</v>
      </c>
      <c r="G22" s="1">
        <f t="shared" ref="G22" si="10">SUM(C22:F22)</f>
        <v>1</v>
      </c>
      <c r="H22" s="1">
        <f t="shared" ref="H22" si="11">C22*11+D22*8+E22*4+F22</f>
        <v>11</v>
      </c>
      <c r="I22" s="2">
        <f t="shared" ref="I22" si="12">H22/G22</f>
        <v>11</v>
      </c>
    </row>
    <row r="23" spans="1:9" x14ac:dyDescent="0.25">
      <c r="A23" s="1">
        <v>22</v>
      </c>
      <c r="B23" s="1" t="s">
        <v>15</v>
      </c>
      <c r="C23" s="1">
        <v>0</v>
      </c>
      <c r="D23" s="1">
        <v>1</v>
      </c>
      <c r="E23" s="1">
        <v>0</v>
      </c>
      <c r="F23" s="1">
        <v>1</v>
      </c>
      <c r="G23" s="1">
        <f>SUM(C23:F23)</f>
        <v>2</v>
      </c>
      <c r="H23" s="1">
        <f t="shared" ref="H23:H29" si="13">C23*11+D23*8+E23*4+F23</f>
        <v>9</v>
      </c>
      <c r="I23" s="2">
        <f>H23/G23</f>
        <v>4.5</v>
      </c>
    </row>
    <row r="24" spans="1:9" x14ac:dyDescent="0.25">
      <c r="A24" s="1">
        <v>23</v>
      </c>
      <c r="B24" s="1" t="s">
        <v>27</v>
      </c>
      <c r="C24" s="1">
        <v>0</v>
      </c>
      <c r="D24" s="1">
        <v>1</v>
      </c>
      <c r="E24" s="1">
        <v>0</v>
      </c>
      <c r="F24" s="1">
        <v>0</v>
      </c>
      <c r="G24" s="1">
        <f t="shared" ref="G24" si="14">SUM(C24:F24)</f>
        <v>1</v>
      </c>
      <c r="H24" s="1">
        <f t="shared" si="13"/>
        <v>8</v>
      </c>
      <c r="I24" s="2">
        <f>H24/G24</f>
        <v>8</v>
      </c>
    </row>
    <row r="25" spans="1:9" x14ac:dyDescent="0.25">
      <c r="A25" s="1">
        <v>23</v>
      </c>
      <c r="B25" s="1" t="s">
        <v>17</v>
      </c>
      <c r="C25" s="1">
        <v>0</v>
      </c>
      <c r="D25" s="1">
        <v>0</v>
      </c>
      <c r="E25" s="1">
        <v>1</v>
      </c>
      <c r="F25" s="1">
        <v>4</v>
      </c>
      <c r="G25" s="1">
        <f>SUM(C25:F25)</f>
        <v>5</v>
      </c>
      <c r="H25" s="1">
        <f t="shared" si="13"/>
        <v>8</v>
      </c>
      <c r="I25" s="2">
        <f>H25/G25</f>
        <v>1.6</v>
      </c>
    </row>
    <row r="26" spans="1:9" x14ac:dyDescent="0.25">
      <c r="A26" s="1">
        <v>25</v>
      </c>
      <c r="B26" s="1" t="s">
        <v>32</v>
      </c>
      <c r="C26" s="1">
        <v>0</v>
      </c>
      <c r="D26" s="1">
        <v>0</v>
      </c>
      <c r="E26" s="1">
        <v>1</v>
      </c>
      <c r="F26" s="1">
        <v>0</v>
      </c>
      <c r="G26" s="1">
        <f>SUM(C26:F26)</f>
        <v>1</v>
      </c>
      <c r="H26" s="1">
        <f t="shared" si="13"/>
        <v>4</v>
      </c>
      <c r="I26" s="2">
        <f>H26/G26</f>
        <v>4</v>
      </c>
    </row>
    <row r="27" spans="1:9" x14ac:dyDescent="0.25">
      <c r="A27" s="1">
        <v>26</v>
      </c>
      <c r="B27" s="1" t="s">
        <v>18</v>
      </c>
      <c r="C27" s="1">
        <v>0</v>
      </c>
      <c r="D27" s="1">
        <v>0</v>
      </c>
      <c r="E27" s="1">
        <v>0</v>
      </c>
      <c r="F27" s="1">
        <v>3</v>
      </c>
      <c r="G27" s="1">
        <f>SUM(C27:F27)</f>
        <v>3</v>
      </c>
      <c r="H27" s="1">
        <f t="shared" si="13"/>
        <v>3</v>
      </c>
      <c r="I27" s="2">
        <f>H27/G27</f>
        <v>1</v>
      </c>
    </row>
    <row r="28" spans="1:9" x14ac:dyDescent="0.25">
      <c r="A28" s="1">
        <v>27</v>
      </c>
      <c r="B28" s="1" t="s">
        <v>33</v>
      </c>
      <c r="C28" s="1">
        <v>0</v>
      </c>
      <c r="D28" s="1">
        <v>0</v>
      </c>
      <c r="E28" s="1">
        <v>0</v>
      </c>
      <c r="F28" s="1">
        <v>2</v>
      </c>
      <c r="G28" s="1">
        <f>SUM(C28:F28)</f>
        <v>2</v>
      </c>
      <c r="H28" s="1">
        <f t="shared" si="13"/>
        <v>2</v>
      </c>
      <c r="I28" s="2">
        <f t="shared" ref="I28" si="15">H28/G28</f>
        <v>1</v>
      </c>
    </row>
    <row r="29" spans="1:9" x14ac:dyDescent="0.25">
      <c r="A29" s="1">
        <v>28</v>
      </c>
      <c r="B29" s="1" t="s">
        <v>48</v>
      </c>
      <c r="C29" s="1">
        <v>0</v>
      </c>
      <c r="D29" s="1">
        <v>0</v>
      </c>
      <c r="E29" s="1">
        <v>0</v>
      </c>
      <c r="F29" s="1">
        <v>1</v>
      </c>
      <c r="G29" s="1">
        <f>SUM(C29:F29)</f>
        <v>1</v>
      </c>
      <c r="H29" s="1">
        <f t="shared" si="13"/>
        <v>1</v>
      </c>
      <c r="I29" s="2">
        <f>H29/G29</f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workbookViewId="0">
      <selection activeCell="A32" sqref="A32"/>
    </sheetView>
  </sheetViews>
  <sheetFormatPr baseColWidth="10" defaultColWidth="9.140625" defaultRowHeight="15" x14ac:dyDescent="0.25"/>
  <cols>
    <col min="1" max="1" width="6.85546875" customWidth="1"/>
    <col min="2" max="2" width="17.7109375" customWidth="1"/>
    <col min="3" max="3" width="10.28515625" customWidth="1"/>
    <col min="4" max="4" width="9.85546875" customWidth="1"/>
    <col min="5" max="5" width="10.5703125" customWidth="1"/>
    <col min="6" max="6" width="11.7109375" customWidth="1"/>
    <col min="7" max="7" width="6.7109375" customWidth="1"/>
    <col min="8" max="8" width="5.7109375" customWidth="1"/>
    <col min="9" max="9" width="8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1" t="s">
        <v>16</v>
      </c>
      <c r="C2" s="1">
        <v>8</v>
      </c>
      <c r="D2" s="1">
        <v>6</v>
      </c>
      <c r="E2" s="1">
        <v>4</v>
      </c>
      <c r="F2" s="1">
        <v>5</v>
      </c>
      <c r="G2" s="1">
        <f t="shared" ref="G2:G6" si="0">SUM(C2:F2)</f>
        <v>23</v>
      </c>
      <c r="H2" s="1">
        <f t="shared" ref="H2:H16" si="1">C2*11+D2*8+E2*4+F2</f>
        <v>157</v>
      </c>
      <c r="I2" s="2">
        <f>H2/G2</f>
        <v>6.8260869565217392</v>
      </c>
    </row>
    <row r="3" spans="1:9" x14ac:dyDescent="0.25">
      <c r="A3" s="1">
        <v>2</v>
      </c>
      <c r="B3" s="1" t="s">
        <v>14</v>
      </c>
      <c r="C3" s="1">
        <v>8</v>
      </c>
      <c r="D3" s="1">
        <v>3</v>
      </c>
      <c r="E3" s="1">
        <v>6</v>
      </c>
      <c r="F3" s="1">
        <v>7</v>
      </c>
      <c r="G3" s="1">
        <f t="shared" si="0"/>
        <v>24</v>
      </c>
      <c r="H3" s="1">
        <f t="shared" ref="H3" si="2">C3*11+D3*8+E3*4+F3</f>
        <v>143</v>
      </c>
      <c r="I3" s="2">
        <f>H3/G3</f>
        <v>5.958333333333333</v>
      </c>
    </row>
    <row r="4" spans="1:9" x14ac:dyDescent="0.25">
      <c r="A4" s="1">
        <v>3</v>
      </c>
      <c r="B4" s="1" t="s">
        <v>9</v>
      </c>
      <c r="C4" s="1">
        <v>4</v>
      </c>
      <c r="D4" s="1">
        <v>8</v>
      </c>
      <c r="E4" s="1">
        <v>4</v>
      </c>
      <c r="F4" s="1">
        <v>6</v>
      </c>
      <c r="G4" s="1">
        <f t="shared" si="0"/>
        <v>22</v>
      </c>
      <c r="H4" s="1">
        <f t="shared" si="1"/>
        <v>130</v>
      </c>
      <c r="I4" s="2">
        <f t="shared" ref="I4" si="3">H4/G4</f>
        <v>5.9090909090909092</v>
      </c>
    </row>
    <row r="5" spans="1:9" x14ac:dyDescent="0.25">
      <c r="A5" s="1">
        <v>4</v>
      </c>
      <c r="B5" s="1" t="s">
        <v>10</v>
      </c>
      <c r="C5" s="1">
        <v>6</v>
      </c>
      <c r="D5" s="1">
        <v>2</v>
      </c>
      <c r="E5" s="1">
        <v>1</v>
      </c>
      <c r="F5" s="1">
        <v>0</v>
      </c>
      <c r="G5" s="1">
        <f t="shared" si="0"/>
        <v>9</v>
      </c>
      <c r="H5" s="1">
        <f t="shared" ref="H5" si="4">C5*11+D5*8+E5*4+F5</f>
        <v>86</v>
      </c>
      <c r="I5" s="2">
        <f t="shared" ref="I5" si="5">H5/G5</f>
        <v>9.5555555555555554</v>
      </c>
    </row>
    <row r="6" spans="1:9" x14ac:dyDescent="0.25">
      <c r="A6" s="1">
        <v>5</v>
      </c>
      <c r="B6" s="1" t="s">
        <v>30</v>
      </c>
      <c r="C6" s="1">
        <v>5</v>
      </c>
      <c r="D6" s="1">
        <v>2</v>
      </c>
      <c r="E6" s="1">
        <v>3</v>
      </c>
      <c r="F6" s="1">
        <v>1</v>
      </c>
      <c r="G6" s="1">
        <f t="shared" si="0"/>
        <v>11</v>
      </c>
      <c r="H6" s="1">
        <f t="shared" si="1"/>
        <v>84</v>
      </c>
      <c r="I6" s="2">
        <f t="shared" ref="I6:I27" si="6">H6/G6</f>
        <v>7.6363636363636367</v>
      </c>
    </row>
    <row r="7" spans="1:9" x14ac:dyDescent="0.25">
      <c r="A7" s="1">
        <v>6</v>
      </c>
      <c r="B7" s="1" t="s">
        <v>12</v>
      </c>
      <c r="C7" s="1">
        <v>3</v>
      </c>
      <c r="D7" s="1">
        <v>4</v>
      </c>
      <c r="E7" s="1">
        <v>3</v>
      </c>
      <c r="F7" s="1">
        <v>3</v>
      </c>
      <c r="G7" s="1">
        <f>SUM(C7:F7)</f>
        <v>13</v>
      </c>
      <c r="H7" s="1">
        <f>C7*11+D7*8+E7*4+F7</f>
        <v>80</v>
      </c>
      <c r="I7" s="2">
        <f t="shared" si="6"/>
        <v>6.1538461538461542</v>
      </c>
    </row>
    <row r="8" spans="1:9" x14ac:dyDescent="0.25">
      <c r="A8" s="1">
        <v>7</v>
      </c>
      <c r="B8" s="1" t="s">
        <v>27</v>
      </c>
      <c r="C8" s="1">
        <v>4</v>
      </c>
      <c r="D8" s="1">
        <v>2</v>
      </c>
      <c r="E8" s="1">
        <v>2</v>
      </c>
      <c r="F8" s="1">
        <v>2</v>
      </c>
      <c r="G8" s="1">
        <f>SUM(C8:F8)</f>
        <v>10</v>
      </c>
      <c r="H8" s="1">
        <f>C8*11+D8*8+E8*4+F8</f>
        <v>70</v>
      </c>
      <c r="I8" s="2">
        <f t="shared" si="6"/>
        <v>7</v>
      </c>
    </row>
    <row r="9" spans="1:9" x14ac:dyDescent="0.25">
      <c r="A9" s="1">
        <v>8</v>
      </c>
      <c r="B9" s="1" t="s">
        <v>33</v>
      </c>
      <c r="C9" s="1">
        <v>2</v>
      </c>
      <c r="D9" s="1">
        <v>3</v>
      </c>
      <c r="E9" s="1">
        <v>3</v>
      </c>
      <c r="F9" s="1">
        <v>6</v>
      </c>
      <c r="G9" s="1">
        <f>SUM(C9:F9)</f>
        <v>14</v>
      </c>
      <c r="H9" s="1">
        <f>C9*11+D9*8+E9*4+F9</f>
        <v>64</v>
      </c>
      <c r="I9" s="2">
        <f t="shared" ref="I9" si="7">H9/G9</f>
        <v>4.5714285714285712</v>
      </c>
    </row>
    <row r="10" spans="1:9" x14ac:dyDescent="0.25">
      <c r="A10" s="1">
        <v>9</v>
      </c>
      <c r="B10" s="1" t="s">
        <v>11</v>
      </c>
      <c r="C10" s="1">
        <v>2</v>
      </c>
      <c r="D10" s="1">
        <v>2</v>
      </c>
      <c r="E10" s="1">
        <v>5</v>
      </c>
      <c r="F10" s="1">
        <v>5</v>
      </c>
      <c r="G10" s="1">
        <f t="shared" ref="G10:G17" si="8">SUM(C10:F10)</f>
        <v>14</v>
      </c>
      <c r="H10" s="1">
        <f t="shared" ref="H10:H15" si="9">C10*11+D10*8+E10*4+F10</f>
        <v>63</v>
      </c>
      <c r="I10" s="2">
        <f t="shared" si="6"/>
        <v>4.5</v>
      </c>
    </row>
    <row r="11" spans="1:9" x14ac:dyDescent="0.25">
      <c r="A11" s="1">
        <v>10</v>
      </c>
      <c r="B11" s="1" t="s">
        <v>53</v>
      </c>
      <c r="C11" s="1">
        <v>1</v>
      </c>
      <c r="D11" s="1">
        <v>5</v>
      </c>
      <c r="E11" s="1">
        <v>1</v>
      </c>
      <c r="F11" s="1">
        <v>3</v>
      </c>
      <c r="G11" s="1">
        <f t="shared" si="8"/>
        <v>10</v>
      </c>
      <c r="H11" s="1">
        <f>C11*11+D11*8+E11*4+F11</f>
        <v>58</v>
      </c>
      <c r="I11" s="2">
        <f t="shared" si="6"/>
        <v>5.8</v>
      </c>
    </row>
    <row r="12" spans="1:9" x14ac:dyDescent="0.25">
      <c r="A12" s="1">
        <v>11</v>
      </c>
      <c r="B12" s="1" t="s">
        <v>19</v>
      </c>
      <c r="C12" s="1">
        <v>1</v>
      </c>
      <c r="D12" s="1">
        <v>4</v>
      </c>
      <c r="E12" s="1">
        <v>2</v>
      </c>
      <c r="F12" s="1">
        <v>3</v>
      </c>
      <c r="G12" s="1">
        <f t="shared" ref="G12:G13" si="10">SUM(C12:F12)</f>
        <v>10</v>
      </c>
      <c r="H12" s="1">
        <f>C12*11+D12*8+E12*4+F12</f>
        <v>54</v>
      </c>
      <c r="I12" s="2">
        <f t="shared" ref="I12:I13" si="11">H12/G12</f>
        <v>5.4</v>
      </c>
    </row>
    <row r="13" spans="1:9" x14ac:dyDescent="0.25">
      <c r="A13" s="1">
        <v>12</v>
      </c>
      <c r="B13" s="1" t="s">
        <v>51</v>
      </c>
      <c r="C13" s="1">
        <v>3</v>
      </c>
      <c r="D13" s="1">
        <v>1</v>
      </c>
      <c r="E13" s="1">
        <v>1</v>
      </c>
      <c r="F13" s="1">
        <v>0</v>
      </c>
      <c r="G13" s="1">
        <f t="shared" si="10"/>
        <v>5</v>
      </c>
      <c r="H13" s="1">
        <f>C13*11+D13*8+E13*4+F13</f>
        <v>45</v>
      </c>
      <c r="I13" s="2">
        <f t="shared" si="11"/>
        <v>9</v>
      </c>
    </row>
    <row r="14" spans="1:9" x14ac:dyDescent="0.25">
      <c r="A14" s="1">
        <v>12</v>
      </c>
      <c r="B14" s="1" t="s">
        <v>39</v>
      </c>
      <c r="C14" s="1">
        <v>3</v>
      </c>
      <c r="D14" s="1">
        <v>1</v>
      </c>
      <c r="E14" s="1">
        <v>1</v>
      </c>
      <c r="F14" s="1">
        <v>0</v>
      </c>
      <c r="G14" s="1">
        <f>SUM(C14:F14)</f>
        <v>5</v>
      </c>
      <c r="H14" s="1">
        <f>C14*11+D14*8+E14*4+F14</f>
        <v>45</v>
      </c>
      <c r="I14" s="2">
        <f t="shared" si="6"/>
        <v>9</v>
      </c>
    </row>
    <row r="15" spans="1:9" x14ac:dyDescent="0.25">
      <c r="A15" s="1">
        <v>14</v>
      </c>
      <c r="B15" s="1" t="s">
        <v>13</v>
      </c>
      <c r="C15" s="1">
        <v>3</v>
      </c>
      <c r="D15" s="1">
        <v>1</v>
      </c>
      <c r="E15" s="1">
        <v>0</v>
      </c>
      <c r="F15" s="1">
        <v>1</v>
      </c>
      <c r="G15" s="1">
        <f t="shared" si="8"/>
        <v>5</v>
      </c>
      <c r="H15" s="1">
        <f t="shared" si="9"/>
        <v>42</v>
      </c>
      <c r="I15" s="2">
        <f t="shared" si="6"/>
        <v>8.4</v>
      </c>
    </row>
    <row r="16" spans="1:9" x14ac:dyDescent="0.25">
      <c r="A16" s="1">
        <v>14</v>
      </c>
      <c r="B16" s="1" t="s">
        <v>21</v>
      </c>
      <c r="C16" s="1">
        <v>2</v>
      </c>
      <c r="D16" s="1">
        <v>1</v>
      </c>
      <c r="E16" s="1">
        <v>1</v>
      </c>
      <c r="F16" s="1">
        <v>8</v>
      </c>
      <c r="G16" s="1">
        <f t="shared" si="8"/>
        <v>12</v>
      </c>
      <c r="H16" s="1">
        <f t="shared" si="1"/>
        <v>42</v>
      </c>
      <c r="I16" s="2">
        <f t="shared" si="6"/>
        <v>3.5</v>
      </c>
    </row>
    <row r="17" spans="1:9" x14ac:dyDescent="0.25">
      <c r="A17" s="1">
        <v>16</v>
      </c>
      <c r="B17" s="1" t="s">
        <v>17</v>
      </c>
      <c r="C17" s="1">
        <v>1</v>
      </c>
      <c r="D17" s="1">
        <v>1</v>
      </c>
      <c r="E17" s="1">
        <v>4</v>
      </c>
      <c r="F17" s="1">
        <v>4</v>
      </c>
      <c r="G17" s="1">
        <f t="shared" si="8"/>
        <v>10</v>
      </c>
      <c r="H17" s="1">
        <f t="shared" ref="H17:H18" si="12">C17*11+D17*8+E17*4+F17</f>
        <v>39</v>
      </c>
      <c r="I17" s="2">
        <f t="shared" si="6"/>
        <v>3.9</v>
      </c>
    </row>
    <row r="18" spans="1:9" x14ac:dyDescent="0.25">
      <c r="A18" s="1">
        <v>17</v>
      </c>
      <c r="B18" s="1" t="s">
        <v>47</v>
      </c>
      <c r="C18" s="1">
        <v>0</v>
      </c>
      <c r="D18" s="1">
        <v>4</v>
      </c>
      <c r="E18" s="1">
        <v>1</v>
      </c>
      <c r="F18" s="1">
        <v>0</v>
      </c>
      <c r="G18" s="1">
        <f t="shared" ref="G18" si="13">SUM(C18:F18)</f>
        <v>5</v>
      </c>
      <c r="H18" s="1">
        <f t="shared" si="12"/>
        <v>36</v>
      </c>
      <c r="I18" s="2">
        <f t="shared" si="6"/>
        <v>7.2</v>
      </c>
    </row>
    <row r="19" spans="1:9" x14ac:dyDescent="0.25">
      <c r="A19" s="1">
        <v>17</v>
      </c>
      <c r="B19" s="1" t="s">
        <v>15</v>
      </c>
      <c r="C19" s="1">
        <v>2</v>
      </c>
      <c r="D19" s="1">
        <v>1</v>
      </c>
      <c r="E19" s="1">
        <v>1</v>
      </c>
      <c r="F19" s="1">
        <v>2</v>
      </c>
      <c r="G19" s="1">
        <f>SUM(C19:F19)</f>
        <v>6</v>
      </c>
      <c r="H19" s="1">
        <f>C19*11+D19*8+E19*4+F19</f>
        <v>36</v>
      </c>
      <c r="I19" s="2">
        <f t="shared" si="6"/>
        <v>6</v>
      </c>
    </row>
    <row r="20" spans="1:9" x14ac:dyDescent="0.25">
      <c r="A20" s="1">
        <v>17</v>
      </c>
      <c r="B20" s="1" t="s">
        <v>43</v>
      </c>
      <c r="C20" s="1">
        <v>2</v>
      </c>
      <c r="D20" s="1">
        <v>0</v>
      </c>
      <c r="E20" s="1">
        <v>2</v>
      </c>
      <c r="F20" s="1">
        <v>6</v>
      </c>
      <c r="G20" s="1">
        <f>SUM(C20:F20)</f>
        <v>10</v>
      </c>
      <c r="H20" s="1">
        <f>C20*11+D20*8+E20*4+F20</f>
        <v>36</v>
      </c>
      <c r="I20" s="2">
        <f t="shared" si="6"/>
        <v>3.6</v>
      </c>
    </row>
    <row r="21" spans="1:9" x14ac:dyDescent="0.25">
      <c r="A21" s="1">
        <v>20</v>
      </c>
      <c r="B21" s="1" t="s">
        <v>52</v>
      </c>
      <c r="C21" s="1">
        <v>1</v>
      </c>
      <c r="D21" s="1">
        <v>2</v>
      </c>
      <c r="E21" s="1">
        <v>1</v>
      </c>
      <c r="F21" s="1">
        <v>1</v>
      </c>
      <c r="G21" s="1">
        <f>SUM(C21:F21)</f>
        <v>5</v>
      </c>
      <c r="H21" s="1">
        <f>C21*11+D21*8+E21*4+F21</f>
        <v>32</v>
      </c>
      <c r="I21" s="2">
        <f t="shared" si="6"/>
        <v>6.4</v>
      </c>
    </row>
    <row r="22" spans="1:9" x14ac:dyDescent="0.25">
      <c r="A22" s="1">
        <v>21</v>
      </c>
      <c r="B22" s="1" t="s">
        <v>29</v>
      </c>
      <c r="C22" s="1">
        <v>0</v>
      </c>
      <c r="D22" s="1">
        <v>2</v>
      </c>
      <c r="E22" s="1">
        <v>2</v>
      </c>
      <c r="F22" s="1">
        <v>1</v>
      </c>
      <c r="G22" s="1">
        <f t="shared" ref="G22" si="14">SUM(C22:F22)</f>
        <v>5</v>
      </c>
      <c r="H22" s="1">
        <f t="shared" ref="H22" si="15">C22*11+D22*8+E22*4+F22</f>
        <v>25</v>
      </c>
      <c r="I22" s="2">
        <f t="shared" si="6"/>
        <v>5</v>
      </c>
    </row>
    <row r="23" spans="1:9" x14ac:dyDescent="0.25">
      <c r="A23" s="1">
        <v>22</v>
      </c>
      <c r="B23" s="1" t="s">
        <v>55</v>
      </c>
      <c r="C23" s="1">
        <v>0</v>
      </c>
      <c r="D23" s="1">
        <v>2</v>
      </c>
      <c r="E23" s="1">
        <v>1</v>
      </c>
      <c r="F23" s="1">
        <v>2</v>
      </c>
      <c r="G23" s="1">
        <f t="shared" ref="G23" si="16">SUM(C23:F23)</f>
        <v>5</v>
      </c>
      <c r="H23" s="1">
        <f t="shared" ref="H23" si="17">C23*11+D23*8+E23*4+F23</f>
        <v>22</v>
      </c>
      <c r="I23" s="2">
        <f t="shared" si="6"/>
        <v>4.4000000000000004</v>
      </c>
    </row>
    <row r="24" spans="1:9" x14ac:dyDescent="0.25">
      <c r="A24" s="1">
        <v>23</v>
      </c>
      <c r="B24" s="1" t="s">
        <v>42</v>
      </c>
      <c r="C24" s="1">
        <v>1</v>
      </c>
      <c r="D24" s="1">
        <v>1</v>
      </c>
      <c r="E24" s="1">
        <v>0</v>
      </c>
      <c r="F24" s="1">
        <v>1</v>
      </c>
      <c r="G24" s="1">
        <f t="shared" ref="G24:G36" si="18">SUM(C24:F24)</f>
        <v>3</v>
      </c>
      <c r="H24" s="1">
        <f t="shared" ref="H24:H36" si="19">C24*11+D24*8+E24*4+F24</f>
        <v>20</v>
      </c>
      <c r="I24" s="2">
        <f t="shared" si="6"/>
        <v>6.666666666666667</v>
      </c>
    </row>
    <row r="25" spans="1:9" x14ac:dyDescent="0.25">
      <c r="A25" s="1">
        <v>24</v>
      </c>
      <c r="B25" s="1" t="s">
        <v>28</v>
      </c>
      <c r="C25" s="1">
        <v>1</v>
      </c>
      <c r="D25" s="1">
        <v>1</v>
      </c>
      <c r="E25" s="1">
        <v>0</v>
      </c>
      <c r="F25" s="1">
        <v>0</v>
      </c>
      <c r="G25" s="1">
        <f t="shared" ref="G25" si="20">SUM(C25:F25)</f>
        <v>2</v>
      </c>
      <c r="H25" s="1">
        <f t="shared" ref="H25" si="21">C25*11+D25*8+E25*4+F25</f>
        <v>19</v>
      </c>
      <c r="I25" s="2">
        <f t="shared" ref="I25" si="22">H25/G25</f>
        <v>9.5</v>
      </c>
    </row>
    <row r="26" spans="1:9" x14ac:dyDescent="0.25">
      <c r="A26" s="1">
        <v>25</v>
      </c>
      <c r="B26" s="1" t="s">
        <v>57</v>
      </c>
      <c r="C26" s="1">
        <v>0</v>
      </c>
      <c r="D26" s="1">
        <v>1</v>
      </c>
      <c r="E26" s="1">
        <v>1</v>
      </c>
      <c r="F26" s="1">
        <v>3</v>
      </c>
      <c r="G26" s="1">
        <f t="shared" ref="G26" si="23">SUM(C26:F26)</f>
        <v>5</v>
      </c>
      <c r="H26" s="1">
        <f t="shared" ref="H26" si="24">C26*11+D26*8+E26*4+F26</f>
        <v>15</v>
      </c>
      <c r="I26" s="2">
        <f t="shared" ref="I26" si="25">H26/G26</f>
        <v>3</v>
      </c>
    </row>
    <row r="27" spans="1:9" x14ac:dyDescent="0.25">
      <c r="A27" s="1">
        <v>26</v>
      </c>
      <c r="B27" s="1" t="s">
        <v>35</v>
      </c>
      <c r="C27" s="1">
        <v>0</v>
      </c>
      <c r="D27" s="1">
        <v>1</v>
      </c>
      <c r="E27" s="1">
        <v>1</v>
      </c>
      <c r="F27" s="1">
        <v>1</v>
      </c>
      <c r="G27" s="1">
        <f t="shared" si="18"/>
        <v>3</v>
      </c>
      <c r="H27" s="1">
        <f t="shared" si="19"/>
        <v>13</v>
      </c>
      <c r="I27" s="2">
        <f t="shared" si="6"/>
        <v>4.333333333333333</v>
      </c>
    </row>
    <row r="28" spans="1:9" x14ac:dyDescent="0.25">
      <c r="A28" s="1">
        <v>27</v>
      </c>
      <c r="B28" s="1" t="s">
        <v>32</v>
      </c>
      <c r="C28" s="1">
        <v>1</v>
      </c>
      <c r="D28" s="1">
        <v>0</v>
      </c>
      <c r="E28" s="1">
        <v>0</v>
      </c>
      <c r="F28" s="1">
        <v>1</v>
      </c>
      <c r="G28" s="1">
        <f t="shared" si="18"/>
        <v>2</v>
      </c>
      <c r="H28" s="1">
        <f t="shared" si="19"/>
        <v>12</v>
      </c>
      <c r="I28" s="2">
        <f>H28/G28</f>
        <v>6</v>
      </c>
    </row>
    <row r="29" spans="1:9" x14ac:dyDescent="0.25">
      <c r="A29" s="1">
        <v>28</v>
      </c>
      <c r="B29" s="1" t="s">
        <v>58</v>
      </c>
      <c r="C29" s="1">
        <v>1</v>
      </c>
      <c r="D29" s="1">
        <v>0</v>
      </c>
      <c r="E29" s="1">
        <v>0</v>
      </c>
      <c r="F29" s="1">
        <v>0</v>
      </c>
      <c r="G29" s="1">
        <f t="shared" si="18"/>
        <v>1</v>
      </c>
      <c r="H29" s="1">
        <f t="shared" si="19"/>
        <v>11</v>
      </c>
      <c r="I29" s="2">
        <f>H29/G29</f>
        <v>11</v>
      </c>
    </row>
    <row r="30" spans="1:9" x14ac:dyDescent="0.25">
      <c r="A30" s="1">
        <v>28</v>
      </c>
      <c r="B30" s="1" t="s">
        <v>31</v>
      </c>
      <c r="C30" s="1">
        <v>1</v>
      </c>
      <c r="D30" s="1">
        <v>0</v>
      </c>
      <c r="E30" s="1">
        <v>0</v>
      </c>
      <c r="F30" s="1">
        <v>0</v>
      </c>
      <c r="G30" s="1">
        <f t="shared" si="18"/>
        <v>1</v>
      </c>
      <c r="H30" s="1">
        <f t="shared" si="19"/>
        <v>11</v>
      </c>
      <c r="I30" s="2">
        <f>H30/G30</f>
        <v>11</v>
      </c>
    </row>
    <row r="31" spans="1:9" x14ac:dyDescent="0.25">
      <c r="A31" s="1">
        <v>28</v>
      </c>
      <c r="B31" s="1" t="s">
        <v>54</v>
      </c>
      <c r="C31" s="1">
        <v>1</v>
      </c>
      <c r="D31" s="1">
        <v>0</v>
      </c>
      <c r="E31" s="1">
        <v>0</v>
      </c>
      <c r="F31" s="1">
        <v>0</v>
      </c>
      <c r="G31" s="1">
        <f t="shared" si="18"/>
        <v>1</v>
      </c>
      <c r="H31" s="1">
        <f t="shared" si="19"/>
        <v>11</v>
      </c>
      <c r="I31" s="2">
        <f>H31/G31</f>
        <v>11</v>
      </c>
    </row>
    <row r="32" spans="1:9" x14ac:dyDescent="0.25">
      <c r="A32" s="1">
        <v>31</v>
      </c>
      <c r="B32" s="1" t="s">
        <v>25</v>
      </c>
      <c r="C32" s="1">
        <v>0</v>
      </c>
      <c r="D32" s="1">
        <v>0</v>
      </c>
      <c r="E32" s="1">
        <v>2</v>
      </c>
      <c r="F32" s="1">
        <v>2</v>
      </c>
      <c r="G32" s="1">
        <f t="shared" si="18"/>
        <v>4</v>
      </c>
      <c r="H32" s="1">
        <f t="shared" si="19"/>
        <v>10</v>
      </c>
      <c r="I32" s="2">
        <f t="shared" ref="I32:I33" si="26">H32/G32</f>
        <v>2.5</v>
      </c>
    </row>
    <row r="33" spans="1:9" x14ac:dyDescent="0.25">
      <c r="A33" s="1">
        <v>32</v>
      </c>
      <c r="B33" s="1" t="s">
        <v>56</v>
      </c>
      <c r="C33" s="1">
        <v>0</v>
      </c>
      <c r="D33" s="1">
        <v>0</v>
      </c>
      <c r="E33" s="1">
        <v>1</v>
      </c>
      <c r="F33" s="1">
        <v>4</v>
      </c>
      <c r="G33" s="1">
        <f t="shared" si="18"/>
        <v>5</v>
      </c>
      <c r="H33" s="1">
        <f t="shared" si="19"/>
        <v>8</v>
      </c>
      <c r="I33" s="2">
        <f t="shared" si="26"/>
        <v>1.6</v>
      </c>
    </row>
    <row r="34" spans="1:9" x14ac:dyDescent="0.25">
      <c r="A34" s="1">
        <v>33</v>
      </c>
      <c r="B34" s="1" t="s">
        <v>24</v>
      </c>
      <c r="C34" s="1">
        <v>0</v>
      </c>
      <c r="D34" s="1">
        <v>0</v>
      </c>
      <c r="E34" s="1">
        <v>0</v>
      </c>
      <c r="F34" s="1">
        <v>1</v>
      </c>
      <c r="G34" s="1">
        <f t="shared" si="18"/>
        <v>1</v>
      </c>
      <c r="H34" s="1">
        <f t="shared" si="19"/>
        <v>1</v>
      </c>
      <c r="I34" s="2">
        <f t="shared" ref="I34:I36" si="27">H34/G34</f>
        <v>1</v>
      </c>
    </row>
    <row r="35" spans="1:9" x14ac:dyDescent="0.25">
      <c r="A35" s="1">
        <v>33</v>
      </c>
      <c r="B35" s="1" t="s">
        <v>26</v>
      </c>
      <c r="C35" s="1">
        <v>0</v>
      </c>
      <c r="D35" s="1">
        <v>0</v>
      </c>
      <c r="E35" s="1">
        <v>0</v>
      </c>
      <c r="F35" s="1">
        <v>1</v>
      </c>
      <c r="G35" s="1">
        <f t="shared" si="18"/>
        <v>1</v>
      </c>
      <c r="H35" s="1">
        <f t="shared" si="19"/>
        <v>1</v>
      </c>
      <c r="I35" s="2">
        <f t="shared" si="27"/>
        <v>1</v>
      </c>
    </row>
    <row r="36" spans="1:9" x14ac:dyDescent="0.25">
      <c r="A36" s="1">
        <v>33</v>
      </c>
      <c r="B36" s="1" t="s">
        <v>44</v>
      </c>
      <c r="C36" s="1">
        <v>0</v>
      </c>
      <c r="D36" s="1">
        <v>0</v>
      </c>
      <c r="E36" s="1">
        <v>0</v>
      </c>
      <c r="F36" s="1">
        <v>1</v>
      </c>
      <c r="G36" s="1">
        <f t="shared" si="18"/>
        <v>1</v>
      </c>
      <c r="H36" s="1">
        <f t="shared" si="19"/>
        <v>1</v>
      </c>
      <c r="I36" s="2">
        <f t="shared" si="27"/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workbookViewId="0">
      <selection activeCell="K26" sqref="K26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10.140625" customWidth="1"/>
    <col min="4" max="4" width="10.7109375" customWidth="1"/>
    <col min="5" max="5" width="10.5703125" customWidth="1"/>
    <col min="6" max="6" width="11.140625" customWidth="1"/>
    <col min="8" max="8" width="5.57031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3" t="s">
        <v>16</v>
      </c>
      <c r="C2" s="1">
        <v>9</v>
      </c>
      <c r="D2" s="1">
        <v>7</v>
      </c>
      <c r="E2" s="1">
        <v>4</v>
      </c>
      <c r="F2" s="1">
        <v>10</v>
      </c>
      <c r="G2" s="1">
        <f>SUM(C2:F2)</f>
        <v>30</v>
      </c>
      <c r="H2" s="1">
        <f>C2*11+D2*8+E2*4+F2</f>
        <v>181</v>
      </c>
      <c r="I2" s="2">
        <f>H2/G2</f>
        <v>6.0333333333333332</v>
      </c>
    </row>
    <row r="3" spans="1:9" x14ac:dyDescent="0.25">
      <c r="A3" s="1">
        <v>2</v>
      </c>
      <c r="B3" s="3" t="s">
        <v>30</v>
      </c>
      <c r="C3" s="1">
        <v>4</v>
      </c>
      <c r="D3" s="1">
        <v>7</v>
      </c>
      <c r="E3" s="1">
        <v>5</v>
      </c>
      <c r="F3" s="1">
        <v>3</v>
      </c>
      <c r="G3" s="1">
        <f t="shared" ref="G3:G26" si="0">SUM(C3:F3)</f>
        <v>19</v>
      </c>
      <c r="H3" s="1">
        <f t="shared" ref="H3:H24" si="1">C3*11+D3*8+E3*4+F3</f>
        <v>123</v>
      </c>
      <c r="I3" s="2">
        <f t="shared" ref="I3:I24" si="2">H3/G3</f>
        <v>6.4736842105263159</v>
      </c>
    </row>
    <row r="4" spans="1:9" x14ac:dyDescent="0.25">
      <c r="A4" s="1">
        <v>3</v>
      </c>
      <c r="B4" s="3" t="s">
        <v>9</v>
      </c>
      <c r="C4" s="1">
        <v>4</v>
      </c>
      <c r="D4" s="1">
        <v>6</v>
      </c>
      <c r="E4" s="1">
        <v>1</v>
      </c>
      <c r="F4" s="1">
        <v>10</v>
      </c>
      <c r="G4" s="1">
        <f t="shared" si="0"/>
        <v>21</v>
      </c>
      <c r="H4" s="1">
        <f t="shared" ref="H4" si="3">C4*11+D4*8+E4*4+F4</f>
        <v>106</v>
      </c>
      <c r="I4" s="2">
        <f t="shared" ref="I4" si="4">H4/G4</f>
        <v>5.0476190476190474</v>
      </c>
    </row>
    <row r="5" spans="1:9" x14ac:dyDescent="0.25">
      <c r="A5" s="1">
        <v>4</v>
      </c>
      <c r="B5" s="3" t="s">
        <v>14</v>
      </c>
      <c r="C5" s="1">
        <v>4</v>
      </c>
      <c r="D5" s="1">
        <v>4</v>
      </c>
      <c r="E5" s="1">
        <v>3</v>
      </c>
      <c r="F5" s="1">
        <v>2</v>
      </c>
      <c r="G5" s="1">
        <f t="shared" si="0"/>
        <v>13</v>
      </c>
      <c r="H5" s="1">
        <f t="shared" si="1"/>
        <v>90</v>
      </c>
      <c r="I5" s="2">
        <f t="shared" si="2"/>
        <v>6.9230769230769234</v>
      </c>
    </row>
    <row r="6" spans="1:9" x14ac:dyDescent="0.25">
      <c r="A6" s="1">
        <v>5</v>
      </c>
      <c r="B6" s="3" t="s">
        <v>19</v>
      </c>
      <c r="C6" s="1">
        <v>6</v>
      </c>
      <c r="D6" s="1">
        <v>2</v>
      </c>
      <c r="E6" s="1">
        <v>1</v>
      </c>
      <c r="F6" s="1">
        <v>1</v>
      </c>
      <c r="G6" s="1">
        <f t="shared" si="0"/>
        <v>10</v>
      </c>
      <c r="H6" s="1">
        <f t="shared" ref="H6" si="5">C6*11+D6*8+E6*4+F6</f>
        <v>87</v>
      </c>
      <c r="I6" s="2">
        <f t="shared" ref="I6" si="6">H6/G6</f>
        <v>8.6999999999999993</v>
      </c>
    </row>
    <row r="7" spans="1:9" x14ac:dyDescent="0.25">
      <c r="A7" s="1">
        <v>6</v>
      </c>
      <c r="B7" s="3" t="s">
        <v>10</v>
      </c>
      <c r="C7" s="1">
        <v>5</v>
      </c>
      <c r="D7" s="1">
        <v>3</v>
      </c>
      <c r="E7" s="1">
        <v>0</v>
      </c>
      <c r="F7" s="1">
        <v>1</v>
      </c>
      <c r="G7" s="1">
        <f t="shared" si="0"/>
        <v>9</v>
      </c>
      <c r="H7" s="1">
        <f t="shared" si="1"/>
        <v>80</v>
      </c>
      <c r="I7" s="2">
        <f t="shared" si="2"/>
        <v>8.8888888888888893</v>
      </c>
    </row>
    <row r="8" spans="1:9" x14ac:dyDescent="0.25">
      <c r="A8" s="1">
        <v>6</v>
      </c>
      <c r="B8" s="3" t="s">
        <v>11</v>
      </c>
      <c r="C8" s="1">
        <v>5</v>
      </c>
      <c r="D8" s="1">
        <v>2</v>
      </c>
      <c r="E8" s="1">
        <v>1</v>
      </c>
      <c r="F8" s="1">
        <v>5</v>
      </c>
      <c r="G8" s="1">
        <f t="shared" si="0"/>
        <v>13</v>
      </c>
      <c r="H8" s="1">
        <f t="shared" ref="H8" si="7">C8*11+D8*8+E8*4+F8</f>
        <v>80</v>
      </c>
      <c r="I8" s="2">
        <f t="shared" ref="I8" si="8">H8/G8</f>
        <v>6.1538461538461542</v>
      </c>
    </row>
    <row r="9" spans="1:9" x14ac:dyDescent="0.25">
      <c r="A9" s="1">
        <v>8</v>
      </c>
      <c r="B9" s="3" t="s">
        <v>49</v>
      </c>
      <c r="C9" s="1">
        <v>5</v>
      </c>
      <c r="D9" s="1">
        <v>2</v>
      </c>
      <c r="E9" s="1">
        <v>1</v>
      </c>
      <c r="F9" s="1">
        <v>4</v>
      </c>
      <c r="G9" s="1">
        <f t="shared" si="0"/>
        <v>12</v>
      </c>
      <c r="H9" s="1">
        <f t="shared" si="1"/>
        <v>79</v>
      </c>
      <c r="I9" s="2">
        <f t="shared" si="2"/>
        <v>6.583333333333333</v>
      </c>
    </row>
    <row r="10" spans="1:9" x14ac:dyDescent="0.25">
      <c r="A10" s="1">
        <v>9</v>
      </c>
      <c r="B10" s="3" t="s">
        <v>27</v>
      </c>
      <c r="C10" s="1">
        <v>2</v>
      </c>
      <c r="D10" s="1">
        <v>2</v>
      </c>
      <c r="E10" s="1">
        <v>3</v>
      </c>
      <c r="F10" s="1">
        <v>6</v>
      </c>
      <c r="G10" s="1">
        <f t="shared" si="0"/>
        <v>13</v>
      </c>
      <c r="H10" s="1">
        <f t="shared" ref="H10" si="9">C10*11+D10*8+E10*4+F10</f>
        <v>56</v>
      </c>
      <c r="I10" s="2">
        <f t="shared" ref="I10" si="10">H10/G10</f>
        <v>4.3076923076923075</v>
      </c>
    </row>
    <row r="11" spans="1:9" x14ac:dyDescent="0.25">
      <c r="A11" s="1">
        <v>10</v>
      </c>
      <c r="B11" s="3" t="s">
        <v>12</v>
      </c>
      <c r="C11" s="1">
        <v>3</v>
      </c>
      <c r="D11" s="1">
        <v>1</v>
      </c>
      <c r="E11" s="1">
        <v>2</v>
      </c>
      <c r="F11" s="1">
        <v>4</v>
      </c>
      <c r="G11" s="1">
        <f t="shared" si="0"/>
        <v>10</v>
      </c>
      <c r="H11" s="1">
        <f t="shared" ref="H11:H13" si="11">C11*11+D11*8+E11*4+F11</f>
        <v>53</v>
      </c>
      <c r="I11" s="2">
        <f t="shared" ref="I11:I13" si="12">H11/G11</f>
        <v>5.3</v>
      </c>
    </row>
    <row r="12" spans="1:9" x14ac:dyDescent="0.25">
      <c r="A12" s="1">
        <v>11</v>
      </c>
      <c r="B12" s="3" t="s">
        <v>17</v>
      </c>
      <c r="C12" s="1">
        <v>2</v>
      </c>
      <c r="D12" s="1">
        <v>0</v>
      </c>
      <c r="E12" s="1">
        <v>5</v>
      </c>
      <c r="F12" s="1">
        <v>4</v>
      </c>
      <c r="G12" s="1">
        <f t="shared" si="0"/>
        <v>11</v>
      </c>
      <c r="H12" s="1">
        <f t="shared" si="11"/>
        <v>46</v>
      </c>
      <c r="I12" s="2">
        <f t="shared" si="12"/>
        <v>4.1818181818181817</v>
      </c>
    </row>
    <row r="13" spans="1:9" x14ac:dyDescent="0.25">
      <c r="A13" s="1">
        <v>12</v>
      </c>
      <c r="B13" s="3" t="s">
        <v>29</v>
      </c>
      <c r="C13" s="1">
        <v>1</v>
      </c>
      <c r="D13" s="1">
        <v>3</v>
      </c>
      <c r="E13" s="1">
        <v>0</v>
      </c>
      <c r="F13" s="1">
        <v>2</v>
      </c>
      <c r="G13" s="1">
        <f t="shared" si="0"/>
        <v>6</v>
      </c>
      <c r="H13" s="1">
        <f t="shared" si="11"/>
        <v>37</v>
      </c>
      <c r="I13" s="2">
        <f t="shared" si="12"/>
        <v>6.166666666666667</v>
      </c>
    </row>
    <row r="14" spans="1:9" x14ac:dyDescent="0.25">
      <c r="A14" s="1">
        <v>13</v>
      </c>
      <c r="B14" s="3" t="s">
        <v>21</v>
      </c>
      <c r="C14" s="1">
        <v>1</v>
      </c>
      <c r="D14" s="1">
        <v>2</v>
      </c>
      <c r="E14" s="1">
        <v>1</v>
      </c>
      <c r="F14" s="1">
        <v>1</v>
      </c>
      <c r="G14" s="1">
        <f t="shared" si="0"/>
        <v>5</v>
      </c>
      <c r="H14" s="1">
        <f t="shared" si="1"/>
        <v>32</v>
      </c>
      <c r="I14" s="2">
        <f t="shared" si="2"/>
        <v>6.4</v>
      </c>
    </row>
    <row r="15" spans="1:9" x14ac:dyDescent="0.25">
      <c r="A15" s="1">
        <v>14</v>
      </c>
      <c r="B15" s="3" t="s">
        <v>51</v>
      </c>
      <c r="C15" s="1">
        <v>2</v>
      </c>
      <c r="D15" s="1">
        <v>1</v>
      </c>
      <c r="E15" s="1">
        <v>0</v>
      </c>
      <c r="F15" s="1">
        <v>0</v>
      </c>
      <c r="G15" s="1">
        <f t="shared" si="0"/>
        <v>3</v>
      </c>
      <c r="H15" s="1">
        <f t="shared" ref="H15" si="13">C15*11+D15*8+E15*4+F15</f>
        <v>30</v>
      </c>
      <c r="I15" s="2">
        <f t="shared" ref="I15" si="14">H15/G15</f>
        <v>10</v>
      </c>
    </row>
    <row r="16" spans="1:9" x14ac:dyDescent="0.25">
      <c r="A16" s="1">
        <v>15</v>
      </c>
      <c r="B16" s="3" t="s">
        <v>24</v>
      </c>
      <c r="C16" s="1">
        <v>2</v>
      </c>
      <c r="D16" s="1">
        <v>0</v>
      </c>
      <c r="E16" s="1">
        <v>1</v>
      </c>
      <c r="F16" s="1">
        <v>1</v>
      </c>
      <c r="G16" s="1">
        <f t="shared" si="0"/>
        <v>4</v>
      </c>
      <c r="H16" s="1">
        <f t="shared" si="1"/>
        <v>27</v>
      </c>
      <c r="I16" s="2">
        <f t="shared" si="2"/>
        <v>6.75</v>
      </c>
    </row>
    <row r="17" spans="1:9" x14ac:dyDescent="0.25">
      <c r="A17" s="1">
        <v>16</v>
      </c>
      <c r="B17" s="3" t="s">
        <v>28</v>
      </c>
      <c r="C17" s="1">
        <v>2</v>
      </c>
      <c r="D17" s="1">
        <v>0</v>
      </c>
      <c r="E17" s="1">
        <v>1</v>
      </c>
      <c r="F17" s="1">
        <v>0</v>
      </c>
      <c r="G17" s="1">
        <f t="shared" si="0"/>
        <v>3</v>
      </c>
      <c r="H17" s="1">
        <f t="shared" ref="H17" si="15">C17*11+D17*8+E17*4+F17</f>
        <v>26</v>
      </c>
      <c r="I17" s="2">
        <f t="shared" ref="I17" si="16">H17/G17</f>
        <v>8.6666666666666661</v>
      </c>
    </row>
    <row r="18" spans="1:9" x14ac:dyDescent="0.25">
      <c r="A18" s="1">
        <v>17</v>
      </c>
      <c r="B18" s="3" t="s">
        <v>20</v>
      </c>
      <c r="C18" s="1">
        <v>1</v>
      </c>
      <c r="D18" s="1">
        <v>1</v>
      </c>
      <c r="E18" s="1">
        <v>1</v>
      </c>
      <c r="F18" s="1">
        <v>2</v>
      </c>
      <c r="G18" s="1">
        <f t="shared" si="0"/>
        <v>5</v>
      </c>
      <c r="H18" s="1">
        <f t="shared" ref="H18" si="17">C18*11+D18*8+E18*4+F18</f>
        <v>25</v>
      </c>
      <c r="I18" s="2">
        <f t="shared" ref="I18" si="18">H18/G18</f>
        <v>5</v>
      </c>
    </row>
    <row r="19" spans="1:9" x14ac:dyDescent="0.25">
      <c r="A19" s="1">
        <v>17</v>
      </c>
      <c r="B19" s="3" t="s">
        <v>33</v>
      </c>
      <c r="C19" s="1">
        <v>1</v>
      </c>
      <c r="D19" s="1">
        <v>0</v>
      </c>
      <c r="E19" s="1">
        <v>3</v>
      </c>
      <c r="F19" s="1">
        <v>2</v>
      </c>
      <c r="G19" s="1">
        <f t="shared" si="0"/>
        <v>6</v>
      </c>
      <c r="H19" s="1">
        <f t="shared" si="1"/>
        <v>25</v>
      </c>
      <c r="I19" s="2">
        <f t="shared" si="2"/>
        <v>4.166666666666667</v>
      </c>
    </row>
    <row r="20" spans="1:9" x14ac:dyDescent="0.25">
      <c r="A20" s="1">
        <v>19</v>
      </c>
      <c r="B20" s="3" t="s">
        <v>42</v>
      </c>
      <c r="C20" s="1">
        <v>1</v>
      </c>
      <c r="D20" s="1">
        <v>0</v>
      </c>
      <c r="E20" s="1">
        <v>2</v>
      </c>
      <c r="F20" s="1">
        <v>2</v>
      </c>
      <c r="G20" s="1">
        <f t="shared" si="0"/>
        <v>5</v>
      </c>
      <c r="H20" s="1">
        <f t="shared" ref="H20" si="19">C20*11+D20*8+E20*4+F20</f>
        <v>21</v>
      </c>
      <c r="I20" s="2">
        <f t="shared" ref="I20" si="20">H20/G20</f>
        <v>4.2</v>
      </c>
    </row>
    <row r="21" spans="1:9" x14ac:dyDescent="0.25">
      <c r="A21" s="1">
        <v>20</v>
      </c>
      <c r="B21" s="3" t="s">
        <v>48</v>
      </c>
      <c r="C21" s="1">
        <v>0</v>
      </c>
      <c r="D21" s="1">
        <v>2</v>
      </c>
      <c r="E21" s="1">
        <v>0</v>
      </c>
      <c r="F21" s="1">
        <v>1</v>
      </c>
      <c r="G21" s="1">
        <f t="shared" si="0"/>
        <v>3</v>
      </c>
      <c r="H21" s="1">
        <f t="shared" ref="H21:H22" si="21">C21*11+D21*8+E21*4+F21</f>
        <v>17</v>
      </c>
      <c r="I21" s="2">
        <f t="shared" ref="I21:I22" si="22">H21/G21</f>
        <v>5.666666666666667</v>
      </c>
    </row>
    <row r="22" spans="1:9" x14ac:dyDescent="0.25">
      <c r="A22" s="1">
        <v>21</v>
      </c>
      <c r="B22" s="3" t="s">
        <v>15</v>
      </c>
      <c r="C22" s="1">
        <v>0</v>
      </c>
      <c r="D22" s="1">
        <v>2</v>
      </c>
      <c r="E22" s="1">
        <v>0</v>
      </c>
      <c r="F22" s="1">
        <v>0</v>
      </c>
      <c r="G22" s="1">
        <f t="shared" si="0"/>
        <v>2</v>
      </c>
      <c r="H22" s="1">
        <f t="shared" si="21"/>
        <v>16</v>
      </c>
      <c r="I22" s="2">
        <f t="shared" si="22"/>
        <v>8</v>
      </c>
    </row>
    <row r="23" spans="1:9" x14ac:dyDescent="0.25">
      <c r="A23" s="1">
        <v>22</v>
      </c>
      <c r="B23" s="3" t="s">
        <v>43</v>
      </c>
      <c r="C23" s="1">
        <v>1</v>
      </c>
      <c r="D23" s="1">
        <v>0</v>
      </c>
      <c r="E23" s="1">
        <v>0</v>
      </c>
      <c r="F23" s="1">
        <v>4</v>
      </c>
      <c r="G23" s="1">
        <f t="shared" si="0"/>
        <v>5</v>
      </c>
      <c r="H23" s="1">
        <f t="shared" si="1"/>
        <v>15</v>
      </c>
      <c r="I23" s="2">
        <f t="shared" si="2"/>
        <v>3</v>
      </c>
    </row>
    <row r="24" spans="1:9" x14ac:dyDescent="0.25">
      <c r="A24" s="1">
        <v>23</v>
      </c>
      <c r="B24" s="3" t="s">
        <v>32</v>
      </c>
      <c r="C24" s="1">
        <v>0</v>
      </c>
      <c r="D24" s="1">
        <v>1</v>
      </c>
      <c r="E24" s="1">
        <v>1</v>
      </c>
      <c r="F24" s="1">
        <v>0</v>
      </c>
      <c r="G24" s="1">
        <f t="shared" si="0"/>
        <v>2</v>
      </c>
      <c r="H24" s="1">
        <f t="shared" si="1"/>
        <v>12</v>
      </c>
      <c r="I24" s="2">
        <f t="shared" si="2"/>
        <v>6</v>
      </c>
    </row>
    <row r="25" spans="1:9" x14ac:dyDescent="0.25">
      <c r="A25" s="1">
        <v>24</v>
      </c>
      <c r="B25" s="3" t="s">
        <v>59</v>
      </c>
      <c r="C25" s="1">
        <v>0</v>
      </c>
      <c r="D25" s="1">
        <v>1</v>
      </c>
      <c r="E25" s="1">
        <v>0</v>
      </c>
      <c r="F25" s="1">
        <v>0</v>
      </c>
      <c r="G25" s="1">
        <f t="shared" si="0"/>
        <v>1</v>
      </c>
      <c r="H25" s="1">
        <f t="shared" ref="H25:H30" si="23">C25*11+D25*8+E25*4+F25</f>
        <v>8</v>
      </c>
      <c r="I25" s="2">
        <f t="shared" ref="I25:I30" si="24">H25/G25</f>
        <v>8</v>
      </c>
    </row>
    <row r="26" spans="1:9" x14ac:dyDescent="0.25">
      <c r="A26" s="1">
        <v>24</v>
      </c>
      <c r="B26" s="3" t="s">
        <v>44</v>
      </c>
      <c r="C26" s="1">
        <v>0</v>
      </c>
      <c r="D26" s="1">
        <v>1</v>
      </c>
      <c r="E26" s="1">
        <v>0</v>
      </c>
      <c r="F26" s="1">
        <v>0</v>
      </c>
      <c r="G26" s="1">
        <f t="shared" si="0"/>
        <v>1</v>
      </c>
      <c r="H26" s="1">
        <f t="shared" si="23"/>
        <v>8</v>
      </c>
      <c r="I26" s="2">
        <f t="shared" si="24"/>
        <v>8</v>
      </c>
    </row>
    <row r="27" spans="1:9" x14ac:dyDescent="0.25">
      <c r="A27" s="1">
        <v>26</v>
      </c>
      <c r="B27" s="3" t="s">
        <v>25</v>
      </c>
      <c r="C27" s="1">
        <v>0</v>
      </c>
      <c r="D27" s="1">
        <v>0</v>
      </c>
      <c r="E27" s="1">
        <v>1</v>
      </c>
      <c r="F27" s="1">
        <v>1</v>
      </c>
      <c r="G27" s="1">
        <f t="shared" ref="G27:G30" si="25">SUM(C27:F27)</f>
        <v>2</v>
      </c>
      <c r="H27" s="1">
        <f t="shared" si="23"/>
        <v>5</v>
      </c>
      <c r="I27" s="2">
        <f t="shared" si="24"/>
        <v>2.5</v>
      </c>
    </row>
    <row r="28" spans="1:9" x14ac:dyDescent="0.25">
      <c r="A28" s="1">
        <v>27</v>
      </c>
      <c r="B28" s="3" t="s">
        <v>22</v>
      </c>
      <c r="C28" s="1">
        <v>0</v>
      </c>
      <c r="D28" s="1">
        <v>0</v>
      </c>
      <c r="E28" s="1">
        <v>1</v>
      </c>
      <c r="F28" s="1">
        <v>0</v>
      </c>
      <c r="G28" s="1">
        <f t="shared" si="25"/>
        <v>1</v>
      </c>
      <c r="H28" s="1">
        <f t="shared" si="23"/>
        <v>4</v>
      </c>
      <c r="I28" s="2">
        <f t="shared" si="24"/>
        <v>4</v>
      </c>
    </row>
    <row r="29" spans="1:9" x14ac:dyDescent="0.25">
      <c r="A29" s="1">
        <v>28</v>
      </c>
      <c r="B29" s="3" t="s">
        <v>54</v>
      </c>
      <c r="C29" s="1">
        <v>0</v>
      </c>
      <c r="D29" s="1">
        <v>0</v>
      </c>
      <c r="E29" s="1">
        <v>0</v>
      </c>
      <c r="F29" s="1">
        <v>1</v>
      </c>
      <c r="G29" s="1">
        <f t="shared" si="25"/>
        <v>1</v>
      </c>
      <c r="H29" s="1">
        <f t="shared" si="23"/>
        <v>1</v>
      </c>
      <c r="I29" s="2">
        <f t="shared" si="24"/>
        <v>1</v>
      </c>
    </row>
    <row r="30" spans="1:9" x14ac:dyDescent="0.25">
      <c r="A30" s="1">
        <v>28</v>
      </c>
      <c r="B30" s="3" t="s">
        <v>26</v>
      </c>
      <c r="C30" s="1">
        <v>0</v>
      </c>
      <c r="D30" s="1">
        <v>0</v>
      </c>
      <c r="E30" s="1">
        <v>0</v>
      </c>
      <c r="F30" s="1">
        <v>1</v>
      </c>
      <c r="G30" s="1">
        <f t="shared" si="25"/>
        <v>1</v>
      </c>
      <c r="H30" s="1">
        <f t="shared" si="23"/>
        <v>1</v>
      </c>
      <c r="I30" s="2">
        <f t="shared" si="24"/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topLeftCell="A10" workbookViewId="0">
      <selection activeCell="F43" sqref="F43"/>
    </sheetView>
  </sheetViews>
  <sheetFormatPr baseColWidth="10" defaultColWidth="9.140625" defaultRowHeight="15" x14ac:dyDescent="0.25"/>
  <cols>
    <col min="1" max="1" width="5.85546875" customWidth="1"/>
    <col min="2" max="2" width="19" customWidth="1"/>
    <col min="3" max="3" width="9.85546875" customWidth="1"/>
    <col min="4" max="4" width="10.42578125" customWidth="1"/>
    <col min="5" max="5" width="10.140625" customWidth="1"/>
    <col min="6" max="6" width="11.42578125" customWidth="1"/>
    <col min="7" max="7" width="6.28515625" customWidth="1"/>
    <col min="8" max="8" width="5.7109375" customWidth="1"/>
    <col min="9" max="9" width="8.28515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1" t="s">
        <v>16</v>
      </c>
      <c r="C2" s="1">
        <v>6</v>
      </c>
      <c r="D2" s="1">
        <v>6</v>
      </c>
      <c r="E2" s="1">
        <v>2</v>
      </c>
      <c r="F2" s="1">
        <v>8</v>
      </c>
      <c r="G2" s="1">
        <f>SUM(C2:F2)</f>
        <v>22</v>
      </c>
      <c r="H2" s="1">
        <f>C2*11+D2*8+E2*4+F2</f>
        <v>130</v>
      </c>
      <c r="I2" s="2">
        <f>H2/G2</f>
        <v>5.9090909090909092</v>
      </c>
    </row>
    <row r="3" spans="1:9" x14ac:dyDescent="0.25">
      <c r="A3" s="1">
        <v>2</v>
      </c>
      <c r="B3" s="1" t="s">
        <v>14</v>
      </c>
      <c r="C3" s="1">
        <v>4</v>
      </c>
      <c r="D3" s="1">
        <v>4</v>
      </c>
      <c r="E3" s="1">
        <v>5</v>
      </c>
      <c r="F3" s="1">
        <v>2</v>
      </c>
      <c r="G3" s="1">
        <f t="shared" ref="G3:G46" si="0">SUM(C3:F3)</f>
        <v>15</v>
      </c>
      <c r="H3" s="1">
        <f t="shared" ref="H3:H46" si="1">C3*11+D3*8+E3*4+F3</f>
        <v>98</v>
      </c>
      <c r="I3" s="2">
        <f t="shared" ref="I3:I46" si="2">H3/G3</f>
        <v>6.5333333333333332</v>
      </c>
    </row>
    <row r="4" spans="1:9" x14ac:dyDescent="0.25">
      <c r="A4" s="1">
        <v>3</v>
      </c>
      <c r="B4" s="1" t="s">
        <v>13</v>
      </c>
      <c r="C4" s="1">
        <v>5</v>
      </c>
      <c r="D4" s="1">
        <v>4</v>
      </c>
      <c r="E4" s="1">
        <v>1</v>
      </c>
      <c r="F4" s="1">
        <v>0</v>
      </c>
      <c r="G4" s="1">
        <f t="shared" si="0"/>
        <v>10</v>
      </c>
      <c r="H4" s="1">
        <f t="shared" si="1"/>
        <v>91</v>
      </c>
      <c r="I4" s="2">
        <f t="shared" si="2"/>
        <v>9.1</v>
      </c>
    </row>
    <row r="5" spans="1:9" x14ac:dyDescent="0.25">
      <c r="A5" s="1">
        <v>4</v>
      </c>
      <c r="B5" s="1" t="s">
        <v>30</v>
      </c>
      <c r="C5" s="1">
        <v>4</v>
      </c>
      <c r="D5" s="1">
        <v>4</v>
      </c>
      <c r="E5" s="1">
        <v>3</v>
      </c>
      <c r="F5" s="1">
        <v>3</v>
      </c>
      <c r="G5" s="1">
        <f t="shared" si="0"/>
        <v>14</v>
      </c>
      <c r="H5" s="1">
        <f t="shared" si="1"/>
        <v>91</v>
      </c>
      <c r="I5" s="2">
        <f t="shared" si="2"/>
        <v>6.5</v>
      </c>
    </row>
    <row r="6" spans="1:9" x14ac:dyDescent="0.25">
      <c r="A6" s="1">
        <v>5</v>
      </c>
      <c r="B6" s="1" t="s">
        <v>9</v>
      </c>
      <c r="C6" s="1">
        <v>2</v>
      </c>
      <c r="D6" s="1">
        <v>6</v>
      </c>
      <c r="E6" s="1">
        <v>2</v>
      </c>
      <c r="F6" s="1">
        <v>6</v>
      </c>
      <c r="G6" s="1">
        <f t="shared" si="0"/>
        <v>16</v>
      </c>
      <c r="H6" s="1">
        <f t="shared" si="1"/>
        <v>84</v>
      </c>
      <c r="I6" s="2">
        <f t="shared" si="2"/>
        <v>5.25</v>
      </c>
    </row>
    <row r="7" spans="1:9" x14ac:dyDescent="0.25">
      <c r="A7" s="1">
        <v>6</v>
      </c>
      <c r="B7" s="1" t="s">
        <v>76</v>
      </c>
      <c r="C7" s="1">
        <v>5</v>
      </c>
      <c r="D7" s="1">
        <v>2</v>
      </c>
      <c r="E7" s="1">
        <v>0</v>
      </c>
      <c r="F7" s="1">
        <v>1</v>
      </c>
      <c r="G7" s="1">
        <f t="shared" si="0"/>
        <v>8</v>
      </c>
      <c r="H7" s="1">
        <f t="shared" si="1"/>
        <v>72</v>
      </c>
      <c r="I7" s="2">
        <f t="shared" si="2"/>
        <v>9</v>
      </c>
    </row>
    <row r="8" spans="1:9" x14ac:dyDescent="0.25">
      <c r="A8" s="1">
        <v>7</v>
      </c>
      <c r="B8" s="1" t="s">
        <v>17</v>
      </c>
      <c r="C8" s="1">
        <v>4</v>
      </c>
      <c r="D8" s="1">
        <v>2</v>
      </c>
      <c r="E8" s="1">
        <v>1</v>
      </c>
      <c r="F8" s="1">
        <v>4</v>
      </c>
      <c r="G8" s="1">
        <f t="shared" si="0"/>
        <v>11</v>
      </c>
      <c r="H8" s="1">
        <f t="shared" si="1"/>
        <v>68</v>
      </c>
      <c r="I8" s="2">
        <f t="shared" si="2"/>
        <v>6.1818181818181817</v>
      </c>
    </row>
    <row r="9" spans="1:9" x14ac:dyDescent="0.25">
      <c r="A9" s="1">
        <v>8</v>
      </c>
      <c r="B9" s="1" t="s">
        <v>10</v>
      </c>
      <c r="C9" s="1">
        <v>4</v>
      </c>
      <c r="D9" s="1">
        <v>1</v>
      </c>
      <c r="E9" s="1">
        <v>3</v>
      </c>
      <c r="F9" s="1">
        <v>3</v>
      </c>
      <c r="G9" s="1">
        <f t="shared" si="0"/>
        <v>11</v>
      </c>
      <c r="H9" s="1">
        <f t="shared" si="1"/>
        <v>67</v>
      </c>
      <c r="I9" s="2">
        <f t="shared" si="2"/>
        <v>6.0909090909090908</v>
      </c>
    </row>
    <row r="10" spans="1:9" x14ac:dyDescent="0.25">
      <c r="A10" s="1">
        <v>9</v>
      </c>
      <c r="B10" s="1" t="s">
        <v>11</v>
      </c>
      <c r="C10" s="1">
        <v>1</v>
      </c>
      <c r="D10" s="1">
        <v>2</v>
      </c>
      <c r="E10" s="1">
        <v>8</v>
      </c>
      <c r="F10" s="1">
        <v>5</v>
      </c>
      <c r="G10" s="1">
        <f t="shared" si="0"/>
        <v>16</v>
      </c>
      <c r="H10" s="1">
        <f t="shared" si="1"/>
        <v>64</v>
      </c>
      <c r="I10" s="2">
        <f t="shared" si="2"/>
        <v>4</v>
      </c>
    </row>
    <row r="11" spans="1:9" x14ac:dyDescent="0.25">
      <c r="A11" s="1">
        <v>10</v>
      </c>
      <c r="B11" s="1" t="s">
        <v>63</v>
      </c>
      <c r="C11" s="1">
        <v>5</v>
      </c>
      <c r="D11" s="1">
        <v>0</v>
      </c>
      <c r="E11" s="1">
        <v>1</v>
      </c>
      <c r="F11" s="1">
        <v>1</v>
      </c>
      <c r="G11" s="1">
        <f t="shared" si="0"/>
        <v>7</v>
      </c>
      <c r="H11" s="1">
        <f t="shared" si="1"/>
        <v>60</v>
      </c>
      <c r="I11" s="2">
        <f t="shared" si="2"/>
        <v>8.5714285714285712</v>
      </c>
    </row>
    <row r="12" spans="1:9" x14ac:dyDescent="0.25">
      <c r="A12" s="1">
        <v>11</v>
      </c>
      <c r="B12" s="1" t="s">
        <v>47</v>
      </c>
      <c r="C12" s="1">
        <v>4</v>
      </c>
      <c r="D12" s="1">
        <v>0</v>
      </c>
      <c r="E12" s="1">
        <v>2</v>
      </c>
      <c r="F12" s="1">
        <v>2</v>
      </c>
      <c r="G12" s="1">
        <f t="shared" si="0"/>
        <v>8</v>
      </c>
      <c r="H12" s="1">
        <f t="shared" si="1"/>
        <v>54</v>
      </c>
      <c r="I12" s="2">
        <f t="shared" si="2"/>
        <v>6.75</v>
      </c>
    </row>
    <row r="13" spans="1:9" x14ac:dyDescent="0.25">
      <c r="A13" s="1">
        <v>12</v>
      </c>
      <c r="B13" s="1" t="s">
        <v>33</v>
      </c>
      <c r="C13" s="1">
        <v>2</v>
      </c>
      <c r="D13" s="1">
        <v>2</v>
      </c>
      <c r="E13" s="1">
        <v>1</v>
      </c>
      <c r="F13" s="1">
        <v>5</v>
      </c>
      <c r="G13" s="1">
        <f t="shared" si="0"/>
        <v>10</v>
      </c>
      <c r="H13" s="1">
        <f t="shared" si="1"/>
        <v>47</v>
      </c>
      <c r="I13" s="2">
        <f t="shared" si="2"/>
        <v>4.7</v>
      </c>
    </row>
    <row r="14" spans="1:9" x14ac:dyDescent="0.25">
      <c r="A14" s="1">
        <v>13</v>
      </c>
      <c r="B14" s="1" t="s">
        <v>64</v>
      </c>
      <c r="C14" s="1">
        <v>3</v>
      </c>
      <c r="D14" s="1">
        <v>1</v>
      </c>
      <c r="E14" s="1">
        <v>0</v>
      </c>
      <c r="F14" s="1">
        <v>5</v>
      </c>
      <c r="G14" s="1">
        <f t="shared" si="0"/>
        <v>9</v>
      </c>
      <c r="H14" s="1">
        <f t="shared" si="1"/>
        <v>46</v>
      </c>
      <c r="I14" s="2">
        <f t="shared" si="2"/>
        <v>5.1111111111111107</v>
      </c>
    </row>
    <row r="15" spans="1:9" x14ac:dyDescent="0.25">
      <c r="A15" s="1">
        <v>14</v>
      </c>
      <c r="B15" s="1" t="s">
        <v>60</v>
      </c>
      <c r="C15" s="1">
        <v>4</v>
      </c>
      <c r="D15" s="1">
        <v>0</v>
      </c>
      <c r="E15" s="1">
        <v>0</v>
      </c>
      <c r="F15" s="1">
        <v>1</v>
      </c>
      <c r="G15" s="1">
        <f t="shared" si="0"/>
        <v>5</v>
      </c>
      <c r="H15" s="1">
        <f t="shared" si="1"/>
        <v>45</v>
      </c>
      <c r="I15" s="2">
        <f t="shared" si="2"/>
        <v>9</v>
      </c>
    </row>
    <row r="16" spans="1:9" x14ac:dyDescent="0.25">
      <c r="A16" s="1">
        <v>15</v>
      </c>
      <c r="B16" s="1" t="s">
        <v>68</v>
      </c>
      <c r="C16" s="1">
        <v>2</v>
      </c>
      <c r="D16" s="1">
        <v>2</v>
      </c>
      <c r="E16" s="1">
        <v>1</v>
      </c>
      <c r="F16" s="1">
        <v>3</v>
      </c>
      <c r="G16" s="1">
        <f t="shared" si="0"/>
        <v>8</v>
      </c>
      <c r="H16" s="1">
        <f t="shared" si="1"/>
        <v>45</v>
      </c>
      <c r="I16" s="2">
        <f t="shared" si="2"/>
        <v>5.625</v>
      </c>
    </row>
    <row r="17" spans="1:9" x14ac:dyDescent="0.25">
      <c r="A17" s="1">
        <v>16</v>
      </c>
      <c r="B17" s="1" t="s">
        <v>42</v>
      </c>
      <c r="C17" s="1">
        <v>0</v>
      </c>
      <c r="D17" s="1">
        <v>5</v>
      </c>
      <c r="E17" s="1">
        <v>0</v>
      </c>
      <c r="F17" s="1">
        <v>1</v>
      </c>
      <c r="G17" s="1">
        <f t="shared" si="0"/>
        <v>6</v>
      </c>
      <c r="H17" s="1">
        <f t="shared" si="1"/>
        <v>41</v>
      </c>
      <c r="I17" s="2">
        <f t="shared" si="2"/>
        <v>6.833333333333333</v>
      </c>
    </row>
    <row r="18" spans="1:9" x14ac:dyDescent="0.25">
      <c r="A18" s="1">
        <v>17</v>
      </c>
      <c r="B18" s="1" t="s">
        <v>27</v>
      </c>
      <c r="C18" s="1">
        <v>1</v>
      </c>
      <c r="D18" s="1">
        <v>3</v>
      </c>
      <c r="E18" s="1">
        <v>1</v>
      </c>
      <c r="F18" s="1">
        <v>1</v>
      </c>
      <c r="G18" s="1">
        <f t="shared" si="0"/>
        <v>6</v>
      </c>
      <c r="H18" s="1">
        <f t="shared" si="1"/>
        <v>40</v>
      </c>
      <c r="I18" s="2">
        <f t="shared" si="2"/>
        <v>6.666666666666667</v>
      </c>
    </row>
    <row r="19" spans="1:9" x14ac:dyDescent="0.25">
      <c r="A19" s="1">
        <v>18</v>
      </c>
      <c r="B19" s="1" t="s">
        <v>62</v>
      </c>
      <c r="C19" s="1">
        <v>1</v>
      </c>
      <c r="D19" s="1">
        <v>2</v>
      </c>
      <c r="E19" s="1">
        <v>1</v>
      </c>
      <c r="F19" s="1">
        <v>1</v>
      </c>
      <c r="G19" s="1">
        <f t="shared" si="0"/>
        <v>5</v>
      </c>
      <c r="H19" s="1">
        <f t="shared" si="1"/>
        <v>32</v>
      </c>
      <c r="I19" s="2">
        <f t="shared" si="2"/>
        <v>6.4</v>
      </c>
    </row>
    <row r="20" spans="1:9" x14ac:dyDescent="0.25">
      <c r="A20" s="1">
        <v>19</v>
      </c>
      <c r="B20" s="1" t="s">
        <v>19</v>
      </c>
      <c r="C20" s="1">
        <v>1</v>
      </c>
      <c r="D20" s="1">
        <v>2</v>
      </c>
      <c r="E20" s="1">
        <v>0</v>
      </c>
      <c r="F20" s="1">
        <v>5</v>
      </c>
      <c r="G20" s="1">
        <f t="shared" si="0"/>
        <v>8</v>
      </c>
      <c r="H20" s="1">
        <f t="shared" si="1"/>
        <v>32</v>
      </c>
      <c r="I20" s="2">
        <f t="shared" si="2"/>
        <v>4</v>
      </c>
    </row>
    <row r="21" spans="1:9" x14ac:dyDescent="0.25">
      <c r="A21" s="1">
        <v>20</v>
      </c>
      <c r="B21" s="1" t="s">
        <v>21</v>
      </c>
      <c r="C21" s="1">
        <v>0</v>
      </c>
      <c r="D21" s="1">
        <v>3</v>
      </c>
      <c r="E21" s="1">
        <v>1</v>
      </c>
      <c r="F21" s="1">
        <v>4</v>
      </c>
      <c r="G21" s="1">
        <f t="shared" si="0"/>
        <v>8</v>
      </c>
      <c r="H21" s="1">
        <f t="shared" si="1"/>
        <v>32</v>
      </c>
      <c r="I21" s="2">
        <f t="shared" si="2"/>
        <v>4</v>
      </c>
    </row>
    <row r="22" spans="1:9" x14ac:dyDescent="0.25">
      <c r="A22" s="1">
        <v>21</v>
      </c>
      <c r="B22" s="1" t="s">
        <v>61</v>
      </c>
      <c r="C22" s="1">
        <v>1</v>
      </c>
      <c r="D22" s="1">
        <v>2</v>
      </c>
      <c r="E22" s="1">
        <v>0</v>
      </c>
      <c r="F22" s="1">
        <v>1</v>
      </c>
      <c r="G22" s="1">
        <f t="shared" si="0"/>
        <v>4</v>
      </c>
      <c r="H22" s="1">
        <f t="shared" si="1"/>
        <v>28</v>
      </c>
      <c r="I22" s="2">
        <f t="shared" si="2"/>
        <v>7</v>
      </c>
    </row>
    <row r="23" spans="1:9" x14ac:dyDescent="0.25">
      <c r="A23" s="1">
        <v>22</v>
      </c>
      <c r="B23" s="1" t="s">
        <v>65</v>
      </c>
      <c r="C23" s="1">
        <v>1</v>
      </c>
      <c r="D23" s="1">
        <v>1</v>
      </c>
      <c r="E23" s="1">
        <v>1</v>
      </c>
      <c r="F23" s="1">
        <v>2</v>
      </c>
      <c r="G23" s="1">
        <f t="shared" si="0"/>
        <v>5</v>
      </c>
      <c r="H23" s="1">
        <f t="shared" si="1"/>
        <v>25</v>
      </c>
      <c r="I23" s="2">
        <f t="shared" si="2"/>
        <v>5</v>
      </c>
    </row>
    <row r="24" spans="1:9" x14ac:dyDescent="0.25">
      <c r="A24" s="1">
        <v>23</v>
      </c>
      <c r="B24" s="1" t="s">
        <v>15</v>
      </c>
      <c r="C24" s="1">
        <v>1</v>
      </c>
      <c r="D24" s="1">
        <v>1</v>
      </c>
      <c r="E24" s="1">
        <v>1</v>
      </c>
      <c r="F24" s="1">
        <v>0</v>
      </c>
      <c r="G24" s="1">
        <f t="shared" si="0"/>
        <v>3</v>
      </c>
      <c r="H24" s="1">
        <f t="shared" si="1"/>
        <v>23</v>
      </c>
      <c r="I24" s="2">
        <f t="shared" si="2"/>
        <v>7.666666666666667</v>
      </c>
    </row>
    <row r="25" spans="1:9" x14ac:dyDescent="0.25">
      <c r="A25" s="1">
        <v>24</v>
      </c>
      <c r="B25" s="1" t="s">
        <v>12</v>
      </c>
      <c r="C25" s="1">
        <v>1</v>
      </c>
      <c r="D25" s="1">
        <v>0</v>
      </c>
      <c r="E25" s="1">
        <v>2</v>
      </c>
      <c r="F25" s="1">
        <v>4</v>
      </c>
      <c r="G25" s="1">
        <f t="shared" si="0"/>
        <v>7</v>
      </c>
      <c r="H25" s="1">
        <f t="shared" si="1"/>
        <v>23</v>
      </c>
      <c r="I25" s="2">
        <f t="shared" si="2"/>
        <v>3.2857142857142856</v>
      </c>
    </row>
    <row r="26" spans="1:9" x14ac:dyDescent="0.25">
      <c r="A26" s="1">
        <v>25</v>
      </c>
      <c r="B26" s="1" t="s">
        <v>29</v>
      </c>
      <c r="C26" s="1">
        <v>0</v>
      </c>
      <c r="D26" s="1">
        <v>1</v>
      </c>
      <c r="E26" s="1">
        <v>3</v>
      </c>
      <c r="F26" s="1">
        <v>0</v>
      </c>
      <c r="G26" s="1">
        <f t="shared" si="0"/>
        <v>4</v>
      </c>
      <c r="H26" s="1">
        <f t="shared" si="1"/>
        <v>20</v>
      </c>
      <c r="I26" s="2">
        <f t="shared" si="2"/>
        <v>5</v>
      </c>
    </row>
    <row r="27" spans="1:9" x14ac:dyDescent="0.25">
      <c r="A27" s="1">
        <v>26</v>
      </c>
      <c r="B27" s="1" t="s">
        <v>28</v>
      </c>
      <c r="C27" s="1">
        <v>1</v>
      </c>
      <c r="D27" s="1">
        <v>0</v>
      </c>
      <c r="E27" s="1">
        <v>0</v>
      </c>
      <c r="F27" s="1">
        <v>4</v>
      </c>
      <c r="G27" s="1">
        <f t="shared" si="0"/>
        <v>5</v>
      </c>
      <c r="H27" s="1">
        <f t="shared" si="1"/>
        <v>15</v>
      </c>
      <c r="I27" s="2">
        <f t="shared" si="2"/>
        <v>3</v>
      </c>
    </row>
    <row r="28" spans="1:9" x14ac:dyDescent="0.25">
      <c r="A28" s="1">
        <v>27</v>
      </c>
      <c r="B28" s="1" t="s">
        <v>56</v>
      </c>
      <c r="C28" s="1">
        <v>0</v>
      </c>
      <c r="D28" s="1">
        <v>1</v>
      </c>
      <c r="E28" s="1">
        <v>1</v>
      </c>
      <c r="F28" s="1">
        <v>2</v>
      </c>
      <c r="G28" s="1">
        <f t="shared" si="0"/>
        <v>4</v>
      </c>
      <c r="H28" s="1">
        <f t="shared" si="1"/>
        <v>14</v>
      </c>
      <c r="I28" s="2">
        <f t="shared" si="2"/>
        <v>3.5</v>
      </c>
    </row>
    <row r="29" spans="1:9" x14ac:dyDescent="0.25">
      <c r="A29" s="1">
        <v>28</v>
      </c>
      <c r="B29" s="1" t="s">
        <v>22</v>
      </c>
      <c r="C29" s="1">
        <v>0</v>
      </c>
      <c r="D29" s="1">
        <v>1</v>
      </c>
      <c r="E29" s="1">
        <v>1</v>
      </c>
      <c r="F29" s="1">
        <v>1</v>
      </c>
      <c r="G29" s="1">
        <f t="shared" si="0"/>
        <v>3</v>
      </c>
      <c r="H29" s="1">
        <f t="shared" si="1"/>
        <v>13</v>
      </c>
      <c r="I29" s="2">
        <f t="shared" si="2"/>
        <v>4.333333333333333</v>
      </c>
    </row>
    <row r="30" spans="1:9" x14ac:dyDescent="0.25">
      <c r="A30" s="1">
        <v>29</v>
      </c>
      <c r="B30" s="1" t="s">
        <v>66</v>
      </c>
      <c r="C30" s="1">
        <v>1</v>
      </c>
      <c r="D30" s="1">
        <v>0</v>
      </c>
      <c r="E30" s="1">
        <v>0</v>
      </c>
      <c r="F30" s="1">
        <v>1</v>
      </c>
      <c r="G30" s="1">
        <f t="shared" si="0"/>
        <v>2</v>
      </c>
      <c r="H30" s="1">
        <f t="shared" si="1"/>
        <v>12</v>
      </c>
      <c r="I30" s="2">
        <f t="shared" si="2"/>
        <v>6</v>
      </c>
    </row>
    <row r="31" spans="1:9" x14ac:dyDescent="0.25">
      <c r="A31" s="1">
        <v>30</v>
      </c>
      <c r="B31" s="1" t="s">
        <v>72</v>
      </c>
      <c r="C31" s="1">
        <v>1</v>
      </c>
      <c r="D31" s="1">
        <v>0</v>
      </c>
      <c r="E31" s="1">
        <v>0</v>
      </c>
      <c r="F31" s="1">
        <v>0</v>
      </c>
      <c r="G31" s="1">
        <f t="shared" si="0"/>
        <v>1</v>
      </c>
      <c r="H31" s="1">
        <f t="shared" si="1"/>
        <v>11</v>
      </c>
      <c r="I31" s="2">
        <f t="shared" si="2"/>
        <v>11</v>
      </c>
    </row>
    <row r="32" spans="1:9" x14ac:dyDescent="0.25">
      <c r="A32" s="1">
        <v>31</v>
      </c>
      <c r="B32" s="1" t="s">
        <v>69</v>
      </c>
      <c r="C32" s="1">
        <v>1</v>
      </c>
      <c r="D32" s="1">
        <v>0</v>
      </c>
      <c r="E32" s="1">
        <v>0</v>
      </c>
      <c r="F32" s="1">
        <v>0</v>
      </c>
      <c r="G32" s="1">
        <f t="shared" si="0"/>
        <v>1</v>
      </c>
      <c r="H32" s="1">
        <f t="shared" si="1"/>
        <v>11</v>
      </c>
      <c r="I32" s="2">
        <f t="shared" si="2"/>
        <v>11</v>
      </c>
    </row>
    <row r="33" spans="1:9" x14ac:dyDescent="0.25">
      <c r="A33" s="1">
        <v>32</v>
      </c>
      <c r="B33" s="1" t="s">
        <v>70</v>
      </c>
      <c r="C33" s="1">
        <v>1</v>
      </c>
      <c r="D33" s="1">
        <v>0</v>
      </c>
      <c r="E33" s="1">
        <v>0</v>
      </c>
      <c r="F33" s="1">
        <v>0</v>
      </c>
      <c r="G33" s="1">
        <f t="shared" si="0"/>
        <v>1</v>
      </c>
      <c r="H33" s="1">
        <f t="shared" si="1"/>
        <v>11</v>
      </c>
      <c r="I33" s="2">
        <f t="shared" si="2"/>
        <v>11</v>
      </c>
    </row>
    <row r="34" spans="1:9" x14ac:dyDescent="0.25">
      <c r="A34" s="1">
        <v>33</v>
      </c>
      <c r="B34" s="1" t="s">
        <v>77</v>
      </c>
      <c r="C34" s="1">
        <v>0</v>
      </c>
      <c r="D34" s="1">
        <v>1</v>
      </c>
      <c r="E34" s="1">
        <v>0</v>
      </c>
      <c r="F34" s="1">
        <v>1</v>
      </c>
      <c r="G34" s="1">
        <f t="shared" si="0"/>
        <v>2</v>
      </c>
      <c r="H34" s="1">
        <f t="shared" si="1"/>
        <v>9</v>
      </c>
      <c r="I34" s="2">
        <f t="shared" si="2"/>
        <v>4.5</v>
      </c>
    </row>
    <row r="35" spans="1:9" x14ac:dyDescent="0.25">
      <c r="A35" s="1">
        <v>34</v>
      </c>
      <c r="B35" s="1" t="s">
        <v>32</v>
      </c>
      <c r="C35" s="1">
        <v>0</v>
      </c>
      <c r="D35" s="1">
        <v>1</v>
      </c>
      <c r="E35" s="1">
        <v>0</v>
      </c>
      <c r="F35" s="1">
        <v>0</v>
      </c>
      <c r="G35" s="1">
        <f t="shared" si="0"/>
        <v>1</v>
      </c>
      <c r="H35" s="1">
        <f t="shared" si="1"/>
        <v>8</v>
      </c>
      <c r="I35" s="2">
        <f t="shared" si="2"/>
        <v>8</v>
      </c>
    </row>
    <row r="36" spans="1:9" x14ac:dyDescent="0.25">
      <c r="A36" s="1">
        <v>35</v>
      </c>
      <c r="B36" s="1" t="s">
        <v>71</v>
      </c>
      <c r="C36" s="1">
        <v>0</v>
      </c>
      <c r="D36" s="1">
        <v>1</v>
      </c>
      <c r="E36" s="1">
        <v>0</v>
      </c>
      <c r="F36" s="1">
        <v>0</v>
      </c>
      <c r="G36" s="1">
        <f t="shared" si="0"/>
        <v>1</v>
      </c>
      <c r="H36" s="1">
        <f t="shared" si="1"/>
        <v>8</v>
      </c>
      <c r="I36" s="2">
        <f t="shared" si="2"/>
        <v>8</v>
      </c>
    </row>
    <row r="37" spans="1:9" x14ac:dyDescent="0.25">
      <c r="A37" s="1">
        <v>36</v>
      </c>
      <c r="B37" s="1" t="s">
        <v>67</v>
      </c>
      <c r="C37" s="1">
        <v>0</v>
      </c>
      <c r="D37" s="1">
        <v>1</v>
      </c>
      <c r="E37" s="1">
        <v>0</v>
      </c>
      <c r="F37" s="1">
        <v>0</v>
      </c>
      <c r="G37" s="1">
        <f t="shared" si="0"/>
        <v>1</v>
      </c>
      <c r="H37" s="1">
        <f t="shared" si="1"/>
        <v>8</v>
      </c>
      <c r="I37" s="2">
        <f t="shared" si="2"/>
        <v>8</v>
      </c>
    </row>
    <row r="38" spans="1:9" x14ac:dyDescent="0.25">
      <c r="A38" s="1">
        <v>37</v>
      </c>
      <c r="B38" s="1" t="s">
        <v>74</v>
      </c>
      <c r="C38" s="1">
        <v>0</v>
      </c>
      <c r="D38" s="1">
        <v>1</v>
      </c>
      <c r="E38" s="1">
        <v>0</v>
      </c>
      <c r="F38" s="1">
        <v>0</v>
      </c>
      <c r="G38" s="1">
        <f t="shared" si="0"/>
        <v>1</v>
      </c>
      <c r="H38" s="1">
        <f t="shared" si="1"/>
        <v>8</v>
      </c>
      <c r="I38" s="2">
        <f t="shared" si="2"/>
        <v>8</v>
      </c>
    </row>
    <row r="39" spans="1:9" x14ac:dyDescent="0.25">
      <c r="A39" s="1">
        <v>38</v>
      </c>
      <c r="B39" s="1" t="s">
        <v>25</v>
      </c>
      <c r="C39" s="1">
        <v>0</v>
      </c>
      <c r="D39" s="1">
        <v>0</v>
      </c>
      <c r="E39" s="1">
        <v>1</v>
      </c>
      <c r="F39" s="1">
        <v>1</v>
      </c>
      <c r="G39" s="1">
        <f t="shared" si="0"/>
        <v>2</v>
      </c>
      <c r="H39" s="1">
        <f t="shared" si="1"/>
        <v>5</v>
      </c>
      <c r="I39" s="2">
        <f t="shared" si="2"/>
        <v>2.5</v>
      </c>
    </row>
    <row r="40" spans="1:9" x14ac:dyDescent="0.25">
      <c r="A40" s="1">
        <v>39</v>
      </c>
      <c r="B40" s="1" t="s">
        <v>75</v>
      </c>
      <c r="C40" s="1">
        <v>0</v>
      </c>
      <c r="D40" s="1">
        <v>0</v>
      </c>
      <c r="E40" s="1">
        <v>1</v>
      </c>
      <c r="F40" s="1">
        <v>0</v>
      </c>
      <c r="G40" s="1">
        <f t="shared" si="0"/>
        <v>1</v>
      </c>
      <c r="H40" s="1">
        <f t="shared" si="1"/>
        <v>4</v>
      </c>
      <c r="I40" s="2">
        <f t="shared" si="2"/>
        <v>4</v>
      </c>
    </row>
    <row r="41" spans="1:9" x14ac:dyDescent="0.25">
      <c r="A41" s="1">
        <v>40</v>
      </c>
      <c r="B41" s="1" t="s">
        <v>78</v>
      </c>
      <c r="C41" s="1">
        <v>0</v>
      </c>
      <c r="D41" s="1">
        <v>0</v>
      </c>
      <c r="E41" s="1">
        <v>1</v>
      </c>
      <c r="F41" s="1">
        <v>0</v>
      </c>
      <c r="G41" s="1">
        <f t="shared" si="0"/>
        <v>1</v>
      </c>
      <c r="H41" s="1">
        <f t="shared" si="1"/>
        <v>4</v>
      </c>
      <c r="I41" s="2">
        <f t="shared" si="2"/>
        <v>4</v>
      </c>
    </row>
    <row r="42" spans="1:9" x14ac:dyDescent="0.25">
      <c r="A42" s="1">
        <v>41</v>
      </c>
      <c r="B42" s="1" t="s">
        <v>73</v>
      </c>
      <c r="C42" s="1">
        <v>0</v>
      </c>
      <c r="D42" s="1">
        <v>0</v>
      </c>
      <c r="E42" s="1">
        <v>1</v>
      </c>
      <c r="F42" s="1">
        <v>0</v>
      </c>
      <c r="G42" s="1">
        <f t="shared" si="0"/>
        <v>1</v>
      </c>
      <c r="H42" s="1">
        <f t="shared" si="1"/>
        <v>4</v>
      </c>
      <c r="I42" s="2">
        <f t="shared" si="2"/>
        <v>4</v>
      </c>
    </row>
    <row r="43" spans="1:9" x14ac:dyDescent="0.25">
      <c r="A43" s="1">
        <v>42</v>
      </c>
      <c r="B43" s="1" t="s">
        <v>35</v>
      </c>
      <c r="C43" s="1">
        <v>0</v>
      </c>
      <c r="D43" s="1">
        <v>0</v>
      </c>
      <c r="E43" s="1">
        <v>0</v>
      </c>
      <c r="F43" s="1">
        <v>1</v>
      </c>
      <c r="G43" s="1">
        <f t="shared" si="0"/>
        <v>1</v>
      </c>
      <c r="H43" s="1">
        <f t="shared" si="1"/>
        <v>1</v>
      </c>
      <c r="I43" s="2">
        <f t="shared" si="2"/>
        <v>1</v>
      </c>
    </row>
    <row r="44" spans="1:9" x14ac:dyDescent="0.25">
      <c r="A44" s="1">
        <v>43</v>
      </c>
      <c r="B44" s="1" t="s">
        <v>26</v>
      </c>
      <c r="C44" s="1">
        <v>0</v>
      </c>
      <c r="D44" s="1">
        <v>0</v>
      </c>
      <c r="E44" s="1">
        <v>0</v>
      </c>
      <c r="F44" s="1">
        <v>1</v>
      </c>
      <c r="G44" s="1">
        <f t="shared" si="0"/>
        <v>1</v>
      </c>
      <c r="H44" s="1">
        <f t="shared" si="1"/>
        <v>1</v>
      </c>
      <c r="I44" s="2">
        <f t="shared" si="2"/>
        <v>1</v>
      </c>
    </row>
    <row r="45" spans="1:9" x14ac:dyDescent="0.25">
      <c r="A45" s="1">
        <v>44</v>
      </c>
      <c r="B45" s="1" t="s">
        <v>24</v>
      </c>
      <c r="C45" s="1">
        <v>0</v>
      </c>
      <c r="D45" s="1">
        <v>0</v>
      </c>
      <c r="E45" s="1">
        <v>0</v>
      </c>
      <c r="F45" s="1">
        <v>1</v>
      </c>
      <c r="G45" s="1">
        <f t="shared" si="0"/>
        <v>1</v>
      </c>
      <c r="H45" s="1">
        <f t="shared" si="1"/>
        <v>1</v>
      </c>
      <c r="I45" s="2">
        <f t="shared" si="2"/>
        <v>1</v>
      </c>
    </row>
    <row r="46" spans="1:9" x14ac:dyDescent="0.25">
      <c r="A46" s="1">
        <v>45</v>
      </c>
      <c r="B46" s="1" t="s">
        <v>79</v>
      </c>
      <c r="C46" s="1">
        <v>0</v>
      </c>
      <c r="D46" s="1">
        <v>0</v>
      </c>
      <c r="E46" s="1">
        <v>0</v>
      </c>
      <c r="F46" s="1">
        <v>1</v>
      </c>
      <c r="G46" s="1">
        <f t="shared" si="0"/>
        <v>1</v>
      </c>
      <c r="H46" s="1">
        <f t="shared" si="1"/>
        <v>1</v>
      </c>
      <c r="I46" s="2">
        <f t="shared" si="2"/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"/>
  <sheetViews>
    <sheetView workbookViewId="0">
      <selection activeCell="Q12" sqref="Q12"/>
    </sheetView>
  </sheetViews>
  <sheetFormatPr baseColWidth="10" defaultColWidth="9.140625" defaultRowHeight="15" x14ac:dyDescent="0.25"/>
  <cols>
    <col min="1" max="1" width="6" customWidth="1"/>
    <col min="2" max="2" width="18.7109375" customWidth="1"/>
    <col min="3" max="3" width="9.5703125" customWidth="1"/>
    <col min="4" max="4" width="10.28515625" customWidth="1"/>
    <col min="5" max="5" width="10.5703125" customWidth="1"/>
    <col min="6" max="6" width="10.7109375" customWidth="1"/>
    <col min="8" max="8" width="4.7109375" customWidth="1"/>
    <col min="9" max="9" width="7.710937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1" t="s">
        <v>30</v>
      </c>
      <c r="C2" s="1">
        <v>7</v>
      </c>
      <c r="D2" s="1">
        <v>5</v>
      </c>
      <c r="E2" s="1">
        <v>3</v>
      </c>
      <c r="F2" s="1">
        <v>13</v>
      </c>
      <c r="G2" s="1">
        <f t="shared" ref="G2:G9" si="0">SUM(C2:F2)</f>
        <v>28</v>
      </c>
      <c r="H2" s="1">
        <f>C2*11+D2*8+E2*4+F2</f>
        <v>142</v>
      </c>
      <c r="I2" s="2">
        <f t="shared" ref="I2:I8" si="1">H2/G2</f>
        <v>5.0714285714285712</v>
      </c>
    </row>
    <row r="3" spans="1:9" x14ac:dyDescent="0.25">
      <c r="A3" s="1">
        <v>2</v>
      </c>
      <c r="B3" s="1" t="s">
        <v>82</v>
      </c>
      <c r="C3" s="1">
        <v>4</v>
      </c>
      <c r="D3" s="1">
        <v>5</v>
      </c>
      <c r="E3" s="1">
        <v>3</v>
      </c>
      <c r="F3" s="1">
        <v>13</v>
      </c>
      <c r="G3" s="1">
        <f t="shared" si="0"/>
        <v>25</v>
      </c>
      <c r="H3" s="1">
        <f t="shared" ref="H3:H63" si="2">C3*11+D3*8+E3*4+F3</f>
        <v>109</v>
      </c>
      <c r="I3" s="2">
        <f t="shared" si="1"/>
        <v>4.3600000000000003</v>
      </c>
    </row>
    <row r="4" spans="1:9" x14ac:dyDescent="0.25">
      <c r="A4" s="1">
        <v>3</v>
      </c>
      <c r="B4" s="1" t="s">
        <v>83</v>
      </c>
      <c r="C4" s="1">
        <v>4</v>
      </c>
      <c r="D4" s="1">
        <v>5</v>
      </c>
      <c r="E4" s="1">
        <v>1</v>
      </c>
      <c r="F4" s="1">
        <v>3</v>
      </c>
      <c r="G4" s="1">
        <f t="shared" si="0"/>
        <v>13</v>
      </c>
      <c r="H4" s="1">
        <f>C4*11+D4*8+E4*4+F4</f>
        <v>91</v>
      </c>
      <c r="I4" s="2">
        <f t="shared" si="1"/>
        <v>7</v>
      </c>
    </row>
    <row r="5" spans="1:9" x14ac:dyDescent="0.25">
      <c r="A5" s="1">
        <v>4</v>
      </c>
      <c r="B5" s="1" t="s">
        <v>84</v>
      </c>
      <c r="C5" s="1">
        <v>6</v>
      </c>
      <c r="D5" s="1">
        <v>1</v>
      </c>
      <c r="E5" s="1">
        <v>1</v>
      </c>
      <c r="F5" s="1">
        <v>5</v>
      </c>
      <c r="G5" s="1">
        <f t="shared" si="0"/>
        <v>13</v>
      </c>
      <c r="H5" s="1">
        <f>C5*11+D5*8+E5*4+F5</f>
        <v>83</v>
      </c>
      <c r="I5" s="2">
        <f t="shared" si="1"/>
        <v>6.384615384615385</v>
      </c>
    </row>
    <row r="6" spans="1:9" x14ac:dyDescent="0.25">
      <c r="A6" s="1">
        <v>5</v>
      </c>
      <c r="B6" s="1" t="s">
        <v>85</v>
      </c>
      <c r="C6" s="1">
        <v>2</v>
      </c>
      <c r="D6" s="1">
        <v>3</v>
      </c>
      <c r="E6" s="1">
        <v>6</v>
      </c>
      <c r="F6" s="1">
        <v>6</v>
      </c>
      <c r="G6" s="1">
        <f t="shared" si="0"/>
        <v>17</v>
      </c>
      <c r="H6" s="1">
        <f>C6*11+D6*8+E6*4+F6</f>
        <v>76</v>
      </c>
      <c r="I6" s="2">
        <f t="shared" si="1"/>
        <v>4.4705882352941178</v>
      </c>
    </row>
    <row r="7" spans="1:9" x14ac:dyDescent="0.25">
      <c r="A7" s="1">
        <v>6</v>
      </c>
      <c r="B7" s="1" t="s">
        <v>86</v>
      </c>
      <c r="C7" s="1">
        <v>3</v>
      </c>
      <c r="D7" s="1">
        <v>2</v>
      </c>
      <c r="E7" s="1">
        <v>4</v>
      </c>
      <c r="F7" s="1">
        <v>5</v>
      </c>
      <c r="G7" s="1">
        <f t="shared" si="0"/>
        <v>14</v>
      </c>
      <c r="H7" s="1">
        <f>C7*11+D7*8+E7*4+F7</f>
        <v>70</v>
      </c>
      <c r="I7" s="2">
        <f t="shared" si="1"/>
        <v>5</v>
      </c>
    </row>
    <row r="8" spans="1:9" x14ac:dyDescent="0.25">
      <c r="A8" s="1">
        <v>7</v>
      </c>
      <c r="B8" s="1" t="s">
        <v>9</v>
      </c>
      <c r="C8" s="1">
        <v>0</v>
      </c>
      <c r="D8" s="1">
        <v>6</v>
      </c>
      <c r="E8" s="1">
        <v>1</v>
      </c>
      <c r="F8" s="1">
        <v>9</v>
      </c>
      <c r="G8" s="1">
        <f t="shared" si="0"/>
        <v>16</v>
      </c>
      <c r="H8" s="1">
        <f>C8*11+D8*8+E8*4+F8</f>
        <v>61</v>
      </c>
      <c r="I8" s="2">
        <f t="shared" si="1"/>
        <v>3.8125</v>
      </c>
    </row>
    <row r="9" spans="1:9" x14ac:dyDescent="0.25">
      <c r="A9" s="1">
        <v>7</v>
      </c>
      <c r="B9" s="1" t="s">
        <v>16</v>
      </c>
      <c r="C9" s="1">
        <v>2</v>
      </c>
      <c r="D9" s="1">
        <v>2</v>
      </c>
      <c r="E9" s="1">
        <v>3</v>
      </c>
      <c r="F9" s="1">
        <v>11</v>
      </c>
      <c r="G9" s="1">
        <f t="shared" si="0"/>
        <v>18</v>
      </c>
      <c r="H9" s="1">
        <f t="shared" si="2"/>
        <v>61</v>
      </c>
      <c r="I9" s="2">
        <f t="shared" ref="I9:I63" si="3">H9/G9</f>
        <v>3.3888888888888888</v>
      </c>
    </row>
    <row r="10" spans="1:9" x14ac:dyDescent="0.25">
      <c r="A10" s="1">
        <v>9</v>
      </c>
      <c r="B10" s="1" t="s">
        <v>76</v>
      </c>
      <c r="C10" s="1">
        <v>4</v>
      </c>
      <c r="D10" s="1">
        <v>0</v>
      </c>
      <c r="E10" s="1">
        <v>2</v>
      </c>
      <c r="F10" s="1">
        <v>1</v>
      </c>
      <c r="G10" s="1">
        <f>SUM(C10:F10)</f>
        <v>7</v>
      </c>
      <c r="H10" s="1">
        <f>C10*11+D10*8+E10*4+F10</f>
        <v>53</v>
      </c>
      <c r="I10" s="2">
        <f>H10/G10</f>
        <v>7.5714285714285712</v>
      </c>
    </row>
    <row r="11" spans="1:9" x14ac:dyDescent="0.25">
      <c r="A11" s="1">
        <v>10</v>
      </c>
      <c r="B11" s="1" t="s">
        <v>87</v>
      </c>
      <c r="C11" s="1">
        <v>3</v>
      </c>
      <c r="D11" s="1">
        <v>1</v>
      </c>
      <c r="E11" s="1">
        <v>2</v>
      </c>
      <c r="F11" s="1">
        <v>3</v>
      </c>
      <c r="G11" s="1">
        <f>SUM(C11:F11)</f>
        <v>9</v>
      </c>
      <c r="H11" s="1">
        <f>C11*11+D11*8+E11*4+F11</f>
        <v>52</v>
      </c>
      <c r="I11" s="2">
        <f>H11/G11</f>
        <v>5.7777777777777777</v>
      </c>
    </row>
    <row r="12" spans="1:9" x14ac:dyDescent="0.25">
      <c r="A12" s="1">
        <v>11</v>
      </c>
      <c r="B12" s="1" t="s">
        <v>88</v>
      </c>
      <c r="C12" s="1">
        <v>2</v>
      </c>
      <c r="D12" s="1">
        <v>3</v>
      </c>
      <c r="E12" s="1">
        <v>0</v>
      </c>
      <c r="F12" s="1">
        <v>3</v>
      </c>
      <c r="G12" s="1">
        <f>SUM(C12:F12)</f>
        <v>8</v>
      </c>
      <c r="H12" s="1">
        <f>C12*11+D12*8+E12*4+F12</f>
        <v>49</v>
      </c>
      <c r="I12" s="2">
        <f>H12/G12</f>
        <v>6.125</v>
      </c>
    </row>
    <row r="13" spans="1:9" x14ac:dyDescent="0.25">
      <c r="A13" s="1">
        <v>12</v>
      </c>
      <c r="B13" s="1" t="s">
        <v>47</v>
      </c>
      <c r="C13" s="1">
        <v>2</v>
      </c>
      <c r="D13" s="1">
        <v>2</v>
      </c>
      <c r="E13" s="1">
        <v>1</v>
      </c>
      <c r="F13" s="1">
        <v>4</v>
      </c>
      <c r="G13" s="1">
        <f>SUM(C13:F13)</f>
        <v>9</v>
      </c>
      <c r="H13" s="1">
        <f>C13*11+D13*8+E13*4+F13</f>
        <v>46</v>
      </c>
      <c r="I13" s="2">
        <f>H13/G13</f>
        <v>5.1111111111111107</v>
      </c>
    </row>
    <row r="14" spans="1:9" x14ac:dyDescent="0.25">
      <c r="A14" s="1">
        <v>13</v>
      </c>
      <c r="B14" s="1" t="s">
        <v>10</v>
      </c>
      <c r="C14" s="1">
        <v>3</v>
      </c>
      <c r="D14" s="1">
        <v>1</v>
      </c>
      <c r="E14" s="1">
        <v>1</v>
      </c>
      <c r="F14" s="1">
        <v>0</v>
      </c>
      <c r="G14" s="1">
        <f t="shared" ref="G14:G33" si="4">SUM(C14:F14)</f>
        <v>5</v>
      </c>
      <c r="H14" s="1">
        <f t="shared" si="2"/>
        <v>45</v>
      </c>
      <c r="I14" s="2">
        <f t="shared" si="3"/>
        <v>9</v>
      </c>
    </row>
    <row r="15" spans="1:9" x14ac:dyDescent="0.25">
      <c r="A15" s="1">
        <v>13</v>
      </c>
      <c r="B15" s="1" t="s">
        <v>33</v>
      </c>
      <c r="C15" s="1">
        <v>2</v>
      </c>
      <c r="D15" s="1">
        <v>1</v>
      </c>
      <c r="E15" s="1">
        <v>2</v>
      </c>
      <c r="F15" s="1">
        <v>7</v>
      </c>
      <c r="G15" s="1">
        <f t="shared" ref="G15:G20" si="5">SUM(C15:F15)</f>
        <v>12</v>
      </c>
      <c r="H15" s="1">
        <f t="shared" ref="H15:H20" si="6">C15*11+D15*8+E15*4+F15</f>
        <v>45</v>
      </c>
      <c r="I15" s="2">
        <f t="shared" ref="I15:I20" si="7">H15/G15</f>
        <v>3.75</v>
      </c>
    </row>
    <row r="16" spans="1:9" x14ac:dyDescent="0.25">
      <c r="A16" s="1">
        <v>15</v>
      </c>
      <c r="B16" s="1" t="s">
        <v>89</v>
      </c>
      <c r="C16" s="1">
        <v>3</v>
      </c>
      <c r="D16" s="1">
        <v>1</v>
      </c>
      <c r="E16" s="1">
        <v>0</v>
      </c>
      <c r="F16" s="1">
        <v>2</v>
      </c>
      <c r="G16" s="1">
        <f t="shared" si="5"/>
        <v>6</v>
      </c>
      <c r="H16" s="1">
        <f t="shared" si="6"/>
        <v>43</v>
      </c>
      <c r="I16" s="2">
        <f t="shared" si="7"/>
        <v>7.166666666666667</v>
      </c>
    </row>
    <row r="17" spans="1:9" x14ac:dyDescent="0.25">
      <c r="A17" s="1">
        <v>16</v>
      </c>
      <c r="B17" s="1" t="s">
        <v>90</v>
      </c>
      <c r="C17" s="1">
        <v>3</v>
      </c>
      <c r="D17" s="1">
        <v>0</v>
      </c>
      <c r="E17" s="1">
        <v>1</v>
      </c>
      <c r="F17" s="1">
        <v>2</v>
      </c>
      <c r="G17" s="1">
        <f t="shared" si="5"/>
        <v>6</v>
      </c>
      <c r="H17" s="1">
        <f t="shared" si="6"/>
        <v>39</v>
      </c>
      <c r="I17" s="2">
        <f t="shared" si="7"/>
        <v>6.5</v>
      </c>
    </row>
    <row r="18" spans="1:9" x14ac:dyDescent="0.25">
      <c r="A18" s="1">
        <v>17</v>
      </c>
      <c r="B18" s="1" t="s">
        <v>91</v>
      </c>
      <c r="C18" s="1">
        <v>0</v>
      </c>
      <c r="D18" s="1">
        <v>4</v>
      </c>
      <c r="E18" s="1">
        <v>1</v>
      </c>
      <c r="F18" s="1">
        <v>1</v>
      </c>
      <c r="G18" s="1">
        <f t="shared" si="5"/>
        <v>6</v>
      </c>
      <c r="H18" s="1">
        <f t="shared" si="6"/>
        <v>37</v>
      </c>
      <c r="I18" s="2">
        <f t="shared" si="7"/>
        <v>6.166666666666667</v>
      </c>
    </row>
    <row r="19" spans="1:9" x14ac:dyDescent="0.25">
      <c r="A19" s="1">
        <v>17</v>
      </c>
      <c r="B19" s="1" t="s">
        <v>92</v>
      </c>
      <c r="C19" s="1">
        <v>1</v>
      </c>
      <c r="D19" s="1">
        <v>2</v>
      </c>
      <c r="E19" s="1">
        <v>2</v>
      </c>
      <c r="F19" s="1">
        <v>2</v>
      </c>
      <c r="G19" s="1">
        <f t="shared" si="5"/>
        <v>7</v>
      </c>
      <c r="H19" s="1">
        <f t="shared" si="6"/>
        <v>37</v>
      </c>
      <c r="I19" s="2">
        <f t="shared" si="7"/>
        <v>5.2857142857142856</v>
      </c>
    </row>
    <row r="20" spans="1:9" x14ac:dyDescent="0.25">
      <c r="A20" s="1">
        <v>19</v>
      </c>
      <c r="B20" s="1" t="s">
        <v>93</v>
      </c>
      <c r="C20" s="1">
        <v>1</v>
      </c>
      <c r="D20" s="1">
        <v>1</v>
      </c>
      <c r="E20" s="1">
        <v>2</v>
      </c>
      <c r="F20" s="1">
        <v>9</v>
      </c>
      <c r="G20" s="1">
        <f t="shared" si="5"/>
        <v>13</v>
      </c>
      <c r="H20" s="1">
        <f t="shared" si="6"/>
        <v>36</v>
      </c>
      <c r="I20" s="2">
        <f t="shared" si="7"/>
        <v>2.7692307692307692</v>
      </c>
    </row>
    <row r="21" spans="1:9" x14ac:dyDescent="0.25">
      <c r="A21" s="1">
        <v>20</v>
      </c>
      <c r="B21" s="1" t="s">
        <v>19</v>
      </c>
      <c r="C21" s="1">
        <v>2</v>
      </c>
      <c r="D21" s="1">
        <v>0</v>
      </c>
      <c r="E21" s="1">
        <v>2</v>
      </c>
      <c r="F21" s="1">
        <v>3</v>
      </c>
      <c r="G21" s="1">
        <f t="shared" si="4"/>
        <v>7</v>
      </c>
      <c r="H21" s="1">
        <f t="shared" si="2"/>
        <v>33</v>
      </c>
      <c r="I21" s="2">
        <f t="shared" si="3"/>
        <v>4.7142857142857144</v>
      </c>
    </row>
    <row r="22" spans="1:9" x14ac:dyDescent="0.25">
      <c r="A22" s="1">
        <v>21</v>
      </c>
      <c r="B22" s="1" t="s">
        <v>94</v>
      </c>
      <c r="C22" s="1">
        <v>1</v>
      </c>
      <c r="D22" s="1">
        <v>2</v>
      </c>
      <c r="E22" s="1">
        <v>1</v>
      </c>
      <c r="F22" s="1">
        <v>1</v>
      </c>
      <c r="G22" s="1">
        <f>SUM(C22:F22)</f>
        <v>5</v>
      </c>
      <c r="H22" s="1">
        <f>C22*11+D22*8+E22*4+F22</f>
        <v>32</v>
      </c>
      <c r="I22" s="2">
        <f>H22/G22</f>
        <v>6.4</v>
      </c>
    </row>
    <row r="23" spans="1:9" x14ac:dyDescent="0.25">
      <c r="A23" s="1">
        <v>22</v>
      </c>
      <c r="B23" s="1" t="s">
        <v>95</v>
      </c>
      <c r="C23" s="1">
        <v>2</v>
      </c>
      <c r="D23" s="1">
        <v>0</v>
      </c>
      <c r="E23" s="1">
        <v>1</v>
      </c>
      <c r="F23" s="1">
        <v>4</v>
      </c>
      <c r="G23" s="1">
        <f>SUM(C23:F23)</f>
        <v>7</v>
      </c>
      <c r="H23" s="1">
        <f>C23*11+D23*8+E23*4+F23</f>
        <v>30</v>
      </c>
      <c r="I23" s="2">
        <f>H23/G23</f>
        <v>4.2857142857142856</v>
      </c>
    </row>
    <row r="24" spans="1:9" x14ac:dyDescent="0.25">
      <c r="A24" s="1">
        <v>23</v>
      </c>
      <c r="B24" s="1" t="s">
        <v>23</v>
      </c>
      <c r="C24" s="1">
        <v>1</v>
      </c>
      <c r="D24" s="1">
        <v>1</v>
      </c>
      <c r="E24" s="1">
        <v>2</v>
      </c>
      <c r="F24" s="1">
        <v>1</v>
      </c>
      <c r="G24" s="1">
        <f>SUM(C24:F24)</f>
        <v>5</v>
      </c>
      <c r="H24" s="1">
        <f>C24*11+D24*8+E24*4+F24</f>
        <v>28</v>
      </c>
      <c r="I24" s="2">
        <f>H24/G24</f>
        <v>5.6</v>
      </c>
    </row>
    <row r="25" spans="1:9" x14ac:dyDescent="0.25">
      <c r="A25" s="1">
        <v>23</v>
      </c>
      <c r="B25" s="1" t="s">
        <v>49</v>
      </c>
      <c r="C25" s="1">
        <v>1</v>
      </c>
      <c r="D25" s="1">
        <v>1</v>
      </c>
      <c r="E25" s="1">
        <v>1</v>
      </c>
      <c r="F25" s="1">
        <v>5</v>
      </c>
      <c r="G25" s="1">
        <f t="shared" si="4"/>
        <v>8</v>
      </c>
      <c r="H25" s="1">
        <f t="shared" si="2"/>
        <v>28</v>
      </c>
      <c r="I25" s="2">
        <f t="shared" si="3"/>
        <v>3.5</v>
      </c>
    </row>
    <row r="26" spans="1:9" x14ac:dyDescent="0.25">
      <c r="A26" s="1">
        <v>25</v>
      </c>
      <c r="B26" s="1" t="s">
        <v>96</v>
      </c>
      <c r="C26" s="1">
        <v>0</v>
      </c>
      <c r="D26" s="1">
        <v>3</v>
      </c>
      <c r="E26" s="1">
        <v>0</v>
      </c>
      <c r="F26" s="1">
        <v>1</v>
      </c>
      <c r="G26" s="1">
        <f t="shared" si="4"/>
        <v>4</v>
      </c>
      <c r="H26" s="1">
        <f t="shared" si="2"/>
        <v>25</v>
      </c>
      <c r="I26" s="2">
        <f t="shared" si="3"/>
        <v>6.25</v>
      </c>
    </row>
    <row r="27" spans="1:9" x14ac:dyDescent="0.25">
      <c r="A27" s="1">
        <v>26</v>
      </c>
      <c r="B27" s="1" t="s">
        <v>21</v>
      </c>
      <c r="C27" s="1">
        <v>0</v>
      </c>
      <c r="D27" s="1">
        <v>2</v>
      </c>
      <c r="E27" s="1">
        <v>2</v>
      </c>
      <c r="F27" s="1">
        <v>0</v>
      </c>
      <c r="G27" s="1">
        <f t="shared" si="4"/>
        <v>4</v>
      </c>
      <c r="H27" s="1">
        <f t="shared" si="2"/>
        <v>24</v>
      </c>
      <c r="I27" s="2">
        <f t="shared" si="3"/>
        <v>6</v>
      </c>
    </row>
    <row r="28" spans="1:9" x14ac:dyDescent="0.25">
      <c r="A28" s="1">
        <v>27</v>
      </c>
      <c r="B28" s="1" t="s">
        <v>97</v>
      </c>
      <c r="C28" s="1">
        <v>1</v>
      </c>
      <c r="D28" s="1">
        <v>1</v>
      </c>
      <c r="E28" s="1">
        <v>1</v>
      </c>
      <c r="F28" s="1">
        <v>0</v>
      </c>
      <c r="G28" s="1">
        <f t="shared" si="4"/>
        <v>3</v>
      </c>
      <c r="H28" s="1">
        <f t="shared" si="2"/>
        <v>23</v>
      </c>
      <c r="I28" s="2">
        <f t="shared" si="3"/>
        <v>7.666666666666667</v>
      </c>
    </row>
    <row r="29" spans="1:9" x14ac:dyDescent="0.25">
      <c r="A29" s="1">
        <v>27</v>
      </c>
      <c r="B29" s="1" t="s">
        <v>58</v>
      </c>
      <c r="C29" s="1">
        <v>1</v>
      </c>
      <c r="D29" s="1">
        <v>1</v>
      </c>
      <c r="E29" s="1">
        <v>1</v>
      </c>
      <c r="F29" s="1">
        <v>0</v>
      </c>
      <c r="G29" s="1">
        <f>SUM(C29:F29)</f>
        <v>3</v>
      </c>
      <c r="H29" s="1">
        <f>C29*11+D29*8+E29*4+F29</f>
        <v>23</v>
      </c>
      <c r="I29" s="2">
        <f>H29/G29</f>
        <v>7.666666666666667</v>
      </c>
    </row>
    <row r="30" spans="1:9" x14ac:dyDescent="0.25">
      <c r="A30" s="1">
        <v>27</v>
      </c>
      <c r="B30" s="1" t="s">
        <v>11</v>
      </c>
      <c r="C30" s="1">
        <v>0</v>
      </c>
      <c r="D30" s="1">
        <v>1</v>
      </c>
      <c r="E30" s="1">
        <v>3</v>
      </c>
      <c r="F30" s="1">
        <v>3</v>
      </c>
      <c r="G30" s="1">
        <f>SUM(C30:F30)</f>
        <v>7</v>
      </c>
      <c r="H30" s="1">
        <f>C30*11+D30*8+E30*4+F30</f>
        <v>23</v>
      </c>
      <c r="I30" s="2">
        <f>H30/G30</f>
        <v>3.2857142857142856</v>
      </c>
    </row>
    <row r="31" spans="1:9" x14ac:dyDescent="0.25">
      <c r="A31" s="1">
        <v>30</v>
      </c>
      <c r="B31" s="1" t="s">
        <v>98</v>
      </c>
      <c r="C31" s="1">
        <v>2</v>
      </c>
      <c r="D31" s="1">
        <v>0</v>
      </c>
      <c r="E31" s="1">
        <v>0</v>
      </c>
      <c r="F31" s="1">
        <v>0</v>
      </c>
      <c r="G31" s="1">
        <f t="shared" si="4"/>
        <v>2</v>
      </c>
      <c r="H31" s="1">
        <f t="shared" si="2"/>
        <v>22</v>
      </c>
      <c r="I31" s="2">
        <f t="shared" si="3"/>
        <v>11</v>
      </c>
    </row>
    <row r="32" spans="1:9" x14ac:dyDescent="0.25">
      <c r="A32" s="1">
        <v>30</v>
      </c>
      <c r="B32" s="1" t="s">
        <v>99</v>
      </c>
      <c r="C32" s="1">
        <v>1</v>
      </c>
      <c r="D32" s="1">
        <v>1</v>
      </c>
      <c r="E32" s="1">
        <v>0</v>
      </c>
      <c r="F32" s="1">
        <v>3</v>
      </c>
      <c r="G32" s="1">
        <f t="shared" si="4"/>
        <v>5</v>
      </c>
      <c r="H32" s="1">
        <f t="shared" si="2"/>
        <v>22</v>
      </c>
      <c r="I32" s="2">
        <f t="shared" si="3"/>
        <v>4.4000000000000004</v>
      </c>
    </row>
    <row r="33" spans="1:9" x14ac:dyDescent="0.25">
      <c r="A33" s="1">
        <v>32</v>
      </c>
      <c r="B33" s="1" t="s">
        <v>100</v>
      </c>
      <c r="C33" s="1">
        <v>1</v>
      </c>
      <c r="D33" s="1">
        <v>1</v>
      </c>
      <c r="E33" s="1">
        <v>0</v>
      </c>
      <c r="F33" s="1">
        <v>2</v>
      </c>
      <c r="G33" s="1">
        <f t="shared" si="4"/>
        <v>4</v>
      </c>
      <c r="H33" s="1">
        <f t="shared" si="2"/>
        <v>21</v>
      </c>
      <c r="I33" s="2">
        <f t="shared" si="3"/>
        <v>5.25</v>
      </c>
    </row>
    <row r="34" spans="1:9" x14ac:dyDescent="0.25">
      <c r="A34" s="1">
        <v>32</v>
      </c>
      <c r="B34" s="1" t="s">
        <v>14</v>
      </c>
      <c r="C34" s="1">
        <v>0</v>
      </c>
      <c r="D34" s="1">
        <v>1</v>
      </c>
      <c r="E34" s="1">
        <v>2</v>
      </c>
      <c r="F34" s="1">
        <v>5</v>
      </c>
      <c r="G34" s="1">
        <f>SUM(C34:F34)</f>
        <v>8</v>
      </c>
      <c r="H34" s="1">
        <f t="shared" si="2"/>
        <v>21</v>
      </c>
      <c r="I34" s="2">
        <f t="shared" si="3"/>
        <v>2.625</v>
      </c>
    </row>
    <row r="35" spans="1:9" x14ac:dyDescent="0.25">
      <c r="A35" s="1">
        <v>34</v>
      </c>
      <c r="B35" s="1" t="s">
        <v>101</v>
      </c>
      <c r="C35" s="1">
        <v>0</v>
      </c>
      <c r="D35" s="1">
        <v>1</v>
      </c>
      <c r="E35" s="1">
        <v>2</v>
      </c>
      <c r="F35" s="1">
        <v>4</v>
      </c>
      <c r="G35" s="1">
        <f>SUM(C35:F35)</f>
        <v>7</v>
      </c>
      <c r="H35" s="1">
        <f>C35*11+D35*8+E35*4+F35</f>
        <v>20</v>
      </c>
      <c r="I35" s="2">
        <f>H35/G35</f>
        <v>2.8571428571428572</v>
      </c>
    </row>
    <row r="36" spans="1:9" x14ac:dyDescent="0.25">
      <c r="A36" s="1">
        <v>35</v>
      </c>
      <c r="B36" s="1" t="s">
        <v>29</v>
      </c>
      <c r="C36" s="1">
        <v>0</v>
      </c>
      <c r="D36" s="1">
        <v>2</v>
      </c>
      <c r="E36" s="1">
        <v>0</v>
      </c>
      <c r="F36" s="1">
        <v>2</v>
      </c>
      <c r="G36" s="1">
        <f>SUM(C36:F36)</f>
        <v>4</v>
      </c>
      <c r="H36" s="1">
        <f t="shared" si="2"/>
        <v>18</v>
      </c>
      <c r="I36" s="2">
        <f t="shared" si="3"/>
        <v>4.5</v>
      </c>
    </row>
    <row r="37" spans="1:9" x14ac:dyDescent="0.25">
      <c r="A37" s="1">
        <v>35</v>
      </c>
      <c r="B37" s="1" t="s">
        <v>102</v>
      </c>
      <c r="C37" s="1">
        <v>1</v>
      </c>
      <c r="D37" s="1">
        <v>0</v>
      </c>
      <c r="E37" s="1">
        <v>1</v>
      </c>
      <c r="F37" s="1">
        <v>3</v>
      </c>
      <c r="G37" s="1">
        <f>SUM(C37:F37)</f>
        <v>5</v>
      </c>
      <c r="H37" s="1">
        <f>C37*11+D37*8+E37*4+F37</f>
        <v>18</v>
      </c>
      <c r="I37" s="2">
        <f>H37/G37</f>
        <v>3.6</v>
      </c>
    </row>
    <row r="38" spans="1:9" x14ac:dyDescent="0.25">
      <c r="A38" s="1">
        <v>35</v>
      </c>
      <c r="B38" s="1" t="s">
        <v>103</v>
      </c>
      <c r="C38" s="1">
        <v>1</v>
      </c>
      <c r="D38" s="1">
        <v>0</v>
      </c>
      <c r="E38" s="1">
        <v>1</v>
      </c>
      <c r="F38" s="1">
        <v>3</v>
      </c>
      <c r="G38" s="1">
        <f t="shared" ref="G38:G39" si="8">SUM(C38:F38)</f>
        <v>5</v>
      </c>
      <c r="H38" s="1">
        <f>C38*11+D38*8+E38*4+F38</f>
        <v>18</v>
      </c>
      <c r="I38" s="2">
        <f t="shared" ref="I38:I39" si="9">H38/G38</f>
        <v>3.6</v>
      </c>
    </row>
    <row r="39" spans="1:9" x14ac:dyDescent="0.25">
      <c r="A39" s="1">
        <v>38</v>
      </c>
      <c r="B39" s="1" t="s">
        <v>126</v>
      </c>
      <c r="C39" s="1">
        <v>1</v>
      </c>
      <c r="D39" s="1">
        <v>0</v>
      </c>
      <c r="E39" s="1">
        <v>0</v>
      </c>
      <c r="F39" s="1">
        <v>5</v>
      </c>
      <c r="G39" s="1">
        <f t="shared" si="8"/>
        <v>6</v>
      </c>
      <c r="H39" s="1">
        <f>C39*11+D39*8+E39*4+F39</f>
        <v>16</v>
      </c>
      <c r="I39" s="2">
        <f t="shared" si="9"/>
        <v>2.6666666666666665</v>
      </c>
    </row>
    <row r="40" spans="1:9" x14ac:dyDescent="0.25">
      <c r="A40" s="1">
        <v>39</v>
      </c>
      <c r="B40" s="1" t="s">
        <v>104</v>
      </c>
      <c r="C40" s="1">
        <v>1</v>
      </c>
      <c r="D40" s="1">
        <v>0</v>
      </c>
      <c r="E40" s="1">
        <v>1</v>
      </c>
      <c r="F40" s="1">
        <v>0</v>
      </c>
      <c r="G40" s="1">
        <f>SUM(C40:F40)</f>
        <v>2</v>
      </c>
      <c r="H40" s="1">
        <f>C40*11+D40*8+E40*4+F40</f>
        <v>15</v>
      </c>
      <c r="I40" s="2">
        <f>H40/G40</f>
        <v>7.5</v>
      </c>
    </row>
    <row r="41" spans="1:9" x14ac:dyDescent="0.25">
      <c r="A41" s="1">
        <v>39</v>
      </c>
      <c r="B41" s="1" t="s">
        <v>105</v>
      </c>
      <c r="C41" s="1">
        <v>1</v>
      </c>
      <c r="D41" s="1">
        <v>0</v>
      </c>
      <c r="E41" s="1">
        <v>1</v>
      </c>
      <c r="F41" s="1">
        <v>0</v>
      </c>
      <c r="G41" s="1">
        <f>SUM(C41:F41)</f>
        <v>2</v>
      </c>
      <c r="H41" s="1">
        <f>C41*11+D41*8+E41*4+F41</f>
        <v>15</v>
      </c>
      <c r="I41" s="2">
        <f>H41/G41</f>
        <v>7.5</v>
      </c>
    </row>
    <row r="42" spans="1:9" x14ac:dyDescent="0.25">
      <c r="A42" s="1">
        <v>39</v>
      </c>
      <c r="B42" s="1" t="s">
        <v>106</v>
      </c>
      <c r="C42" s="1">
        <v>1</v>
      </c>
      <c r="D42" s="1">
        <v>0</v>
      </c>
      <c r="E42" s="1">
        <v>1</v>
      </c>
      <c r="F42" s="1">
        <v>0</v>
      </c>
      <c r="G42" s="1">
        <f t="shared" ref="G42:G63" si="10">SUM(C42:F42)</f>
        <v>2</v>
      </c>
      <c r="H42" s="1">
        <f t="shared" si="2"/>
        <v>15</v>
      </c>
      <c r="I42" s="2">
        <f t="shared" si="3"/>
        <v>7.5</v>
      </c>
    </row>
    <row r="43" spans="1:9" x14ac:dyDescent="0.25">
      <c r="A43" s="1">
        <v>42</v>
      </c>
      <c r="B43" s="1" t="s">
        <v>27</v>
      </c>
      <c r="C43" s="1">
        <v>1</v>
      </c>
      <c r="D43" s="1">
        <v>0</v>
      </c>
      <c r="E43" s="1">
        <v>0</v>
      </c>
      <c r="F43" s="1">
        <v>3</v>
      </c>
      <c r="G43" s="1">
        <f>SUM(C43:F43)</f>
        <v>4</v>
      </c>
      <c r="H43" s="1">
        <f>C43*11+D43*8+E43*4+F43</f>
        <v>14</v>
      </c>
      <c r="I43" s="2">
        <f>H43/G43</f>
        <v>3.5</v>
      </c>
    </row>
    <row r="44" spans="1:9" x14ac:dyDescent="0.25">
      <c r="A44" s="1">
        <v>42</v>
      </c>
      <c r="B44" s="1" t="s">
        <v>55</v>
      </c>
      <c r="C44" s="1">
        <v>0</v>
      </c>
      <c r="D44" s="1">
        <v>0</v>
      </c>
      <c r="E44" s="1">
        <v>2</v>
      </c>
      <c r="F44" s="1">
        <v>6</v>
      </c>
      <c r="G44" s="1">
        <f>SUM(C44:F44)</f>
        <v>8</v>
      </c>
      <c r="H44" s="1">
        <f>C44*11+D44*8+E44*4+F44</f>
        <v>14</v>
      </c>
      <c r="I44" s="2">
        <f>H44/G44</f>
        <v>1.75</v>
      </c>
    </row>
    <row r="45" spans="1:9" x14ac:dyDescent="0.25">
      <c r="A45" s="1">
        <v>44</v>
      </c>
      <c r="B45" s="1" t="s">
        <v>24</v>
      </c>
      <c r="C45" s="1">
        <v>1</v>
      </c>
      <c r="D45" s="1">
        <v>0</v>
      </c>
      <c r="E45" s="1">
        <v>0</v>
      </c>
      <c r="F45" s="1">
        <v>2</v>
      </c>
      <c r="G45" s="1">
        <f>SUM(C45:F45)</f>
        <v>3</v>
      </c>
      <c r="H45" s="1">
        <f>C45*11+D45*8+E45*4+F45</f>
        <v>13</v>
      </c>
      <c r="I45" s="2">
        <f>H45/G45</f>
        <v>4.333333333333333</v>
      </c>
    </row>
    <row r="46" spans="1:9" x14ac:dyDescent="0.25">
      <c r="A46" s="1">
        <v>45</v>
      </c>
      <c r="B46" s="1" t="s">
        <v>43</v>
      </c>
      <c r="C46" s="1">
        <v>1</v>
      </c>
      <c r="D46" s="1">
        <v>0</v>
      </c>
      <c r="E46" s="1">
        <v>0</v>
      </c>
      <c r="F46" s="1">
        <v>1</v>
      </c>
      <c r="G46" s="1">
        <f t="shared" si="10"/>
        <v>2</v>
      </c>
      <c r="H46" s="1">
        <f t="shared" si="2"/>
        <v>12</v>
      </c>
      <c r="I46" s="2">
        <f t="shared" si="3"/>
        <v>6</v>
      </c>
    </row>
    <row r="47" spans="1:9" x14ac:dyDescent="0.25">
      <c r="A47" s="1">
        <v>45</v>
      </c>
      <c r="B47" s="1" t="s">
        <v>41</v>
      </c>
      <c r="C47" s="1">
        <v>0</v>
      </c>
      <c r="D47" s="1">
        <v>1</v>
      </c>
      <c r="E47" s="1">
        <v>1</v>
      </c>
      <c r="F47" s="1">
        <v>0</v>
      </c>
      <c r="G47" s="1">
        <f t="shared" si="10"/>
        <v>2</v>
      </c>
      <c r="H47" s="1">
        <f t="shared" si="2"/>
        <v>12</v>
      </c>
      <c r="I47" s="2">
        <f t="shared" si="3"/>
        <v>6</v>
      </c>
    </row>
    <row r="48" spans="1:9" x14ac:dyDescent="0.25">
      <c r="A48" s="1">
        <v>45</v>
      </c>
      <c r="B48" s="1" t="s">
        <v>37</v>
      </c>
      <c r="C48" s="1">
        <v>1</v>
      </c>
      <c r="D48" s="1">
        <v>0</v>
      </c>
      <c r="E48" s="1">
        <v>0</v>
      </c>
      <c r="F48" s="1">
        <v>1</v>
      </c>
      <c r="G48" s="1">
        <f t="shared" si="10"/>
        <v>2</v>
      </c>
      <c r="H48" s="1">
        <f t="shared" si="2"/>
        <v>12</v>
      </c>
      <c r="I48" s="2">
        <f t="shared" si="3"/>
        <v>6</v>
      </c>
    </row>
    <row r="49" spans="1:9" x14ac:dyDescent="0.25">
      <c r="A49" s="1">
        <v>45</v>
      </c>
      <c r="B49" s="1" t="s">
        <v>107</v>
      </c>
      <c r="C49" s="1">
        <v>0</v>
      </c>
      <c r="D49" s="1">
        <v>1</v>
      </c>
      <c r="E49" s="1">
        <v>0</v>
      </c>
      <c r="F49" s="1">
        <v>4</v>
      </c>
      <c r="G49" s="1">
        <f>SUM(C49:F49)</f>
        <v>5</v>
      </c>
      <c r="H49" s="1">
        <f>C49*11+D49*8+E49*4+F49</f>
        <v>12</v>
      </c>
      <c r="I49" s="2">
        <f>H49/G49</f>
        <v>2.4</v>
      </c>
    </row>
    <row r="50" spans="1:9" x14ac:dyDescent="0.25">
      <c r="A50" s="1">
        <v>49</v>
      </c>
      <c r="B50" s="1" t="s">
        <v>108</v>
      </c>
      <c r="C50" s="1">
        <v>1</v>
      </c>
      <c r="D50" s="1">
        <v>0</v>
      </c>
      <c r="E50" s="1">
        <v>0</v>
      </c>
      <c r="F50" s="1">
        <v>0</v>
      </c>
      <c r="G50" s="1">
        <f t="shared" si="10"/>
        <v>1</v>
      </c>
      <c r="H50" s="1">
        <f t="shared" si="2"/>
        <v>11</v>
      </c>
      <c r="I50" s="2">
        <f t="shared" si="3"/>
        <v>11</v>
      </c>
    </row>
    <row r="51" spans="1:9" x14ac:dyDescent="0.25">
      <c r="A51" s="1">
        <v>49</v>
      </c>
      <c r="B51" s="1" t="s">
        <v>109</v>
      </c>
      <c r="C51" s="1">
        <v>1</v>
      </c>
      <c r="D51" s="1">
        <v>0</v>
      </c>
      <c r="E51" s="1">
        <v>0</v>
      </c>
      <c r="F51" s="1">
        <v>0</v>
      </c>
      <c r="G51" s="1">
        <f t="shared" si="10"/>
        <v>1</v>
      </c>
      <c r="H51" s="1">
        <f t="shared" si="2"/>
        <v>11</v>
      </c>
      <c r="I51" s="2">
        <f t="shared" si="3"/>
        <v>11</v>
      </c>
    </row>
    <row r="52" spans="1:9" x14ac:dyDescent="0.25">
      <c r="A52" s="1">
        <v>49</v>
      </c>
      <c r="B52" s="1" t="s">
        <v>110</v>
      </c>
      <c r="C52" s="1">
        <v>1</v>
      </c>
      <c r="D52" s="1">
        <v>0</v>
      </c>
      <c r="E52" s="1">
        <v>0</v>
      </c>
      <c r="F52" s="1">
        <v>0</v>
      </c>
      <c r="G52" s="1">
        <f>SUM(C52:F52)</f>
        <v>1</v>
      </c>
      <c r="H52" s="1">
        <f>C52*11+D52*8+E52*4+F52</f>
        <v>11</v>
      </c>
      <c r="I52" s="2">
        <f>H52/G52</f>
        <v>11</v>
      </c>
    </row>
    <row r="53" spans="1:9" x14ac:dyDescent="0.25">
      <c r="A53" s="1">
        <v>49</v>
      </c>
      <c r="B53" s="1" t="s">
        <v>111</v>
      </c>
      <c r="C53" s="1">
        <v>1</v>
      </c>
      <c r="D53" s="1">
        <v>0</v>
      </c>
      <c r="E53" s="1">
        <v>0</v>
      </c>
      <c r="F53" s="1">
        <v>0</v>
      </c>
      <c r="G53" s="1">
        <f>SUM(C53:F53)</f>
        <v>1</v>
      </c>
      <c r="H53" s="1">
        <f>C53*11+D53*8+E53*4+F53</f>
        <v>11</v>
      </c>
      <c r="I53" s="2">
        <f>H53/G53</f>
        <v>11</v>
      </c>
    </row>
    <row r="54" spans="1:9" x14ac:dyDescent="0.25">
      <c r="A54" s="1">
        <v>49</v>
      </c>
      <c r="B54" s="1" t="s">
        <v>112</v>
      </c>
      <c r="C54" s="1">
        <v>1</v>
      </c>
      <c r="D54" s="1">
        <v>0</v>
      </c>
      <c r="E54" s="1">
        <v>0</v>
      </c>
      <c r="F54" s="1">
        <v>0</v>
      </c>
      <c r="G54" s="1">
        <f>SUM(C54:F54)</f>
        <v>1</v>
      </c>
      <c r="H54" s="1">
        <f>C54*11+D54*8+E54*4+F54</f>
        <v>11</v>
      </c>
      <c r="I54" s="2">
        <f>H54/G54</f>
        <v>11</v>
      </c>
    </row>
    <row r="55" spans="1:9" x14ac:dyDescent="0.25">
      <c r="A55" s="1">
        <v>49</v>
      </c>
      <c r="B55" s="1" t="s">
        <v>113</v>
      </c>
      <c r="C55" s="1">
        <v>0</v>
      </c>
      <c r="D55" s="1">
        <v>1</v>
      </c>
      <c r="E55" s="1">
        <v>0</v>
      </c>
      <c r="F55" s="1">
        <v>3</v>
      </c>
      <c r="G55" s="1">
        <f>SUM(C55:F55)</f>
        <v>4</v>
      </c>
      <c r="H55" s="1">
        <f>C55*11+D55*8+E55*4+F55</f>
        <v>11</v>
      </c>
      <c r="I55" s="2">
        <f>H55/G55</f>
        <v>2.75</v>
      </c>
    </row>
    <row r="56" spans="1:9" x14ac:dyDescent="0.25">
      <c r="A56" s="1">
        <v>49</v>
      </c>
      <c r="B56" s="1" t="s">
        <v>42</v>
      </c>
      <c r="C56" s="1">
        <v>0</v>
      </c>
      <c r="D56" s="1">
        <v>1</v>
      </c>
      <c r="E56" s="1">
        <v>0</v>
      </c>
      <c r="F56" s="1">
        <v>3</v>
      </c>
      <c r="G56" s="1">
        <f t="shared" si="10"/>
        <v>4</v>
      </c>
      <c r="H56" s="1">
        <f t="shared" si="2"/>
        <v>11</v>
      </c>
      <c r="I56" s="2">
        <f t="shared" si="3"/>
        <v>2.75</v>
      </c>
    </row>
    <row r="57" spans="1:9" x14ac:dyDescent="0.25">
      <c r="A57" s="1">
        <v>49</v>
      </c>
      <c r="B57" s="1" t="s">
        <v>114</v>
      </c>
      <c r="C57" s="1">
        <v>1</v>
      </c>
      <c r="D57" s="1">
        <v>0</v>
      </c>
      <c r="E57" s="1">
        <v>0</v>
      </c>
      <c r="F57" s="1">
        <v>0</v>
      </c>
      <c r="G57" s="1">
        <f>SUM(C57:F57)</f>
        <v>1</v>
      </c>
      <c r="H57" s="1">
        <f>C57*11+D57*8+E57*4+F57</f>
        <v>11</v>
      </c>
      <c r="I57" s="2">
        <f>H57/G57</f>
        <v>11</v>
      </c>
    </row>
    <row r="58" spans="1:9" x14ac:dyDescent="0.25">
      <c r="A58" s="1">
        <v>57</v>
      </c>
      <c r="B58" s="1" t="s">
        <v>115</v>
      </c>
      <c r="C58" s="1">
        <v>0</v>
      </c>
      <c r="D58" s="1">
        <v>1</v>
      </c>
      <c r="E58" s="1">
        <v>0</v>
      </c>
      <c r="F58" s="1">
        <v>1</v>
      </c>
      <c r="G58" s="1">
        <f>SUM(C58:F58)</f>
        <v>2</v>
      </c>
      <c r="H58" s="1">
        <f>C58*11+D58*8+E58*4+F58</f>
        <v>9</v>
      </c>
      <c r="I58" s="2">
        <f>H58/G58</f>
        <v>4.5</v>
      </c>
    </row>
    <row r="59" spans="1:9" x14ac:dyDescent="0.25">
      <c r="A59" s="1">
        <v>57</v>
      </c>
      <c r="B59" s="1" t="s">
        <v>116</v>
      </c>
      <c r="C59" s="1">
        <v>0</v>
      </c>
      <c r="D59" s="1">
        <v>0</v>
      </c>
      <c r="E59" s="1">
        <v>2</v>
      </c>
      <c r="F59" s="1">
        <v>1</v>
      </c>
      <c r="G59" s="1">
        <f t="shared" si="10"/>
        <v>3</v>
      </c>
      <c r="H59" s="1">
        <f t="shared" si="2"/>
        <v>9</v>
      </c>
      <c r="I59" s="2">
        <f t="shared" si="3"/>
        <v>3</v>
      </c>
    </row>
    <row r="60" spans="1:9" x14ac:dyDescent="0.25">
      <c r="A60" s="1">
        <v>57</v>
      </c>
      <c r="B60" s="1" t="s">
        <v>17</v>
      </c>
      <c r="C60" s="1">
        <v>0</v>
      </c>
      <c r="D60" s="1">
        <v>0</v>
      </c>
      <c r="E60" s="1">
        <v>1</v>
      </c>
      <c r="F60" s="1">
        <v>5</v>
      </c>
      <c r="G60" s="1">
        <f>SUM(C60:F60)</f>
        <v>6</v>
      </c>
      <c r="H60" s="1">
        <f>C60*11+D60*8+E60*4+F60</f>
        <v>9</v>
      </c>
      <c r="I60" s="2">
        <f>H60/G60</f>
        <v>1.5</v>
      </c>
    </row>
    <row r="61" spans="1:9" x14ac:dyDescent="0.25">
      <c r="A61" s="1">
        <v>60</v>
      </c>
      <c r="B61" s="1" t="s">
        <v>98</v>
      </c>
      <c r="C61" s="1">
        <v>0</v>
      </c>
      <c r="D61" s="1">
        <v>1</v>
      </c>
      <c r="E61" s="1">
        <v>0</v>
      </c>
      <c r="F61" s="1">
        <v>0</v>
      </c>
      <c r="G61" s="1">
        <f t="shared" si="10"/>
        <v>1</v>
      </c>
      <c r="H61" s="1">
        <f t="shared" si="2"/>
        <v>8</v>
      </c>
      <c r="I61" s="2">
        <f t="shared" si="3"/>
        <v>8</v>
      </c>
    </row>
    <row r="62" spans="1:9" x14ac:dyDescent="0.25">
      <c r="A62" s="1">
        <v>60</v>
      </c>
      <c r="B62" s="1" t="s">
        <v>117</v>
      </c>
      <c r="C62" s="1">
        <v>0</v>
      </c>
      <c r="D62" s="1">
        <v>1</v>
      </c>
      <c r="E62" s="1">
        <v>0</v>
      </c>
      <c r="F62" s="1">
        <v>0</v>
      </c>
      <c r="G62" s="1">
        <f t="shared" si="10"/>
        <v>1</v>
      </c>
      <c r="H62" s="1">
        <f t="shared" si="2"/>
        <v>8</v>
      </c>
      <c r="I62" s="2">
        <f t="shared" si="3"/>
        <v>8</v>
      </c>
    </row>
    <row r="63" spans="1:9" x14ac:dyDescent="0.25">
      <c r="A63" s="1">
        <v>60</v>
      </c>
      <c r="B63" s="1" t="s">
        <v>118</v>
      </c>
      <c r="C63" s="1">
        <v>0</v>
      </c>
      <c r="D63" s="1">
        <v>1</v>
      </c>
      <c r="E63" s="1">
        <v>0</v>
      </c>
      <c r="F63" s="1">
        <v>0</v>
      </c>
      <c r="G63" s="1">
        <f t="shared" si="10"/>
        <v>1</v>
      </c>
      <c r="H63" s="1">
        <f t="shared" si="2"/>
        <v>8</v>
      </c>
      <c r="I63" s="2">
        <f t="shared" si="3"/>
        <v>8</v>
      </c>
    </row>
    <row r="64" spans="1:9" x14ac:dyDescent="0.25">
      <c r="A64" s="1">
        <v>60</v>
      </c>
      <c r="B64" s="1" t="s">
        <v>119</v>
      </c>
      <c r="C64" s="1">
        <v>0</v>
      </c>
      <c r="D64" s="1">
        <v>1</v>
      </c>
      <c r="E64" s="1">
        <v>0</v>
      </c>
      <c r="F64" s="1">
        <v>0</v>
      </c>
      <c r="G64" s="1">
        <f t="shared" ref="G64:G88" si="11">SUM(C64:F64)</f>
        <v>1</v>
      </c>
      <c r="H64" s="1">
        <f t="shared" ref="H64:H88" si="12">C64*11+D64*8+E64*4+F64</f>
        <v>8</v>
      </c>
      <c r="I64" s="2">
        <f t="shared" ref="I64:I88" si="13">H64/G64</f>
        <v>8</v>
      </c>
    </row>
    <row r="65" spans="1:9" x14ac:dyDescent="0.25">
      <c r="A65" s="1">
        <v>64</v>
      </c>
      <c r="B65" s="1" t="s">
        <v>120</v>
      </c>
      <c r="C65" s="1">
        <v>0</v>
      </c>
      <c r="D65" s="1">
        <v>0</v>
      </c>
      <c r="E65" s="1">
        <v>1</v>
      </c>
      <c r="F65" s="1">
        <v>3</v>
      </c>
      <c r="G65" s="1">
        <f t="shared" si="11"/>
        <v>4</v>
      </c>
      <c r="H65" s="1">
        <f t="shared" si="12"/>
        <v>7</v>
      </c>
      <c r="I65" s="2">
        <f t="shared" si="13"/>
        <v>1.75</v>
      </c>
    </row>
    <row r="66" spans="1:9" x14ac:dyDescent="0.25">
      <c r="A66" s="1">
        <v>65</v>
      </c>
      <c r="B66" s="1" t="s">
        <v>121</v>
      </c>
      <c r="C66" s="1">
        <v>0</v>
      </c>
      <c r="D66" s="1">
        <v>0</v>
      </c>
      <c r="E66" s="1">
        <v>1</v>
      </c>
      <c r="F66" s="1">
        <v>2</v>
      </c>
      <c r="G66" s="1">
        <f t="shared" si="11"/>
        <v>3</v>
      </c>
      <c r="H66" s="1">
        <f t="shared" si="12"/>
        <v>6</v>
      </c>
      <c r="I66" s="2">
        <f t="shared" si="13"/>
        <v>2</v>
      </c>
    </row>
    <row r="67" spans="1:9" x14ac:dyDescent="0.25">
      <c r="A67" s="1">
        <v>65</v>
      </c>
      <c r="B67" s="1" t="s">
        <v>122</v>
      </c>
      <c r="C67" s="1">
        <v>0</v>
      </c>
      <c r="D67" s="1">
        <v>0</v>
      </c>
      <c r="E67" s="1">
        <v>1</v>
      </c>
      <c r="F67" s="1">
        <v>2</v>
      </c>
      <c r="G67" s="1">
        <f t="shared" si="11"/>
        <v>3</v>
      </c>
      <c r="H67" s="1">
        <f t="shared" si="12"/>
        <v>6</v>
      </c>
      <c r="I67" s="2">
        <f t="shared" si="13"/>
        <v>2</v>
      </c>
    </row>
    <row r="68" spans="1:9" x14ac:dyDescent="0.25">
      <c r="A68" s="1">
        <v>65</v>
      </c>
      <c r="B68" s="1" t="s">
        <v>123</v>
      </c>
      <c r="C68" s="1">
        <v>0</v>
      </c>
      <c r="D68" s="1">
        <v>0</v>
      </c>
      <c r="E68" s="1">
        <v>1</v>
      </c>
      <c r="F68" s="1">
        <v>2</v>
      </c>
      <c r="G68" s="1">
        <f t="shared" si="11"/>
        <v>3</v>
      </c>
      <c r="H68" s="1">
        <f t="shared" si="12"/>
        <v>6</v>
      </c>
      <c r="I68" s="2">
        <f t="shared" si="13"/>
        <v>2</v>
      </c>
    </row>
    <row r="69" spans="1:9" x14ac:dyDescent="0.25">
      <c r="A69" s="1">
        <v>65</v>
      </c>
      <c r="B69" s="1" t="s">
        <v>124</v>
      </c>
      <c r="C69" s="1">
        <v>0</v>
      </c>
      <c r="D69" s="1">
        <v>0</v>
      </c>
      <c r="E69" s="1">
        <v>1</v>
      </c>
      <c r="F69" s="1">
        <v>2</v>
      </c>
      <c r="G69" s="1">
        <f t="shared" si="11"/>
        <v>3</v>
      </c>
      <c r="H69" s="1">
        <f t="shared" si="12"/>
        <v>6</v>
      </c>
      <c r="I69" s="2">
        <f t="shared" si="13"/>
        <v>2</v>
      </c>
    </row>
    <row r="70" spans="1:9" x14ac:dyDescent="0.25">
      <c r="A70" s="1">
        <v>65</v>
      </c>
      <c r="B70" s="1" t="s">
        <v>125</v>
      </c>
      <c r="C70" s="1">
        <v>0</v>
      </c>
      <c r="D70" s="1">
        <v>0</v>
      </c>
      <c r="E70" s="1">
        <v>0</v>
      </c>
      <c r="F70" s="1">
        <v>6</v>
      </c>
      <c r="G70" s="1">
        <f t="shared" si="11"/>
        <v>6</v>
      </c>
      <c r="H70" s="1">
        <f t="shared" si="12"/>
        <v>6</v>
      </c>
      <c r="I70" s="2">
        <f t="shared" si="13"/>
        <v>1</v>
      </c>
    </row>
    <row r="71" spans="1:9" x14ac:dyDescent="0.25">
      <c r="A71" s="1">
        <v>70</v>
      </c>
      <c r="B71" s="1" t="s">
        <v>25</v>
      </c>
      <c r="C71" s="1">
        <v>0</v>
      </c>
      <c r="D71" s="1">
        <v>0</v>
      </c>
      <c r="E71" s="1">
        <v>1</v>
      </c>
      <c r="F71" s="1">
        <v>1</v>
      </c>
      <c r="G71" s="1">
        <f t="shared" si="11"/>
        <v>2</v>
      </c>
      <c r="H71" s="1">
        <f t="shared" si="12"/>
        <v>5</v>
      </c>
      <c r="I71" s="2">
        <f t="shared" si="13"/>
        <v>2.5</v>
      </c>
    </row>
    <row r="72" spans="1:9" x14ac:dyDescent="0.25">
      <c r="A72" s="1">
        <v>71</v>
      </c>
      <c r="B72" s="1" t="s">
        <v>127</v>
      </c>
      <c r="C72" s="1">
        <v>0</v>
      </c>
      <c r="D72" s="1">
        <v>0</v>
      </c>
      <c r="E72" s="1">
        <v>1</v>
      </c>
      <c r="F72" s="1">
        <v>0</v>
      </c>
      <c r="G72" s="1">
        <f t="shared" si="11"/>
        <v>1</v>
      </c>
      <c r="H72" s="1">
        <f t="shared" si="12"/>
        <v>4</v>
      </c>
      <c r="I72" s="2">
        <f t="shared" si="13"/>
        <v>4</v>
      </c>
    </row>
    <row r="73" spans="1:9" x14ac:dyDescent="0.25">
      <c r="A73" s="1">
        <v>71</v>
      </c>
      <c r="B73" s="1" t="s">
        <v>128</v>
      </c>
      <c r="C73" s="1">
        <v>0</v>
      </c>
      <c r="D73" s="1">
        <v>0</v>
      </c>
      <c r="E73" s="1">
        <v>1</v>
      </c>
      <c r="F73" s="1">
        <v>0</v>
      </c>
      <c r="G73" s="1">
        <f t="shared" si="11"/>
        <v>1</v>
      </c>
      <c r="H73" s="1">
        <f t="shared" si="12"/>
        <v>4</v>
      </c>
      <c r="I73" s="2">
        <f t="shared" si="13"/>
        <v>4</v>
      </c>
    </row>
    <row r="74" spans="1:9" x14ac:dyDescent="0.25">
      <c r="A74" s="1">
        <v>71</v>
      </c>
      <c r="B74" s="1" t="s">
        <v>129</v>
      </c>
      <c r="C74" s="1">
        <v>0</v>
      </c>
      <c r="D74" s="1">
        <v>0</v>
      </c>
      <c r="E74" s="1">
        <v>1</v>
      </c>
      <c r="F74" s="1">
        <v>0</v>
      </c>
      <c r="G74" s="1">
        <f t="shared" si="11"/>
        <v>1</v>
      </c>
      <c r="H74" s="1">
        <f t="shared" si="12"/>
        <v>4</v>
      </c>
      <c r="I74" s="2">
        <f t="shared" si="13"/>
        <v>4</v>
      </c>
    </row>
    <row r="75" spans="1:9" x14ac:dyDescent="0.25">
      <c r="A75" s="1">
        <v>71</v>
      </c>
      <c r="B75" s="1" t="s">
        <v>130</v>
      </c>
      <c r="C75" s="1">
        <v>0</v>
      </c>
      <c r="D75" s="1">
        <v>0</v>
      </c>
      <c r="E75" s="1">
        <v>1</v>
      </c>
      <c r="F75" s="1">
        <v>0</v>
      </c>
      <c r="G75" s="1">
        <f t="shared" si="11"/>
        <v>1</v>
      </c>
      <c r="H75" s="1">
        <f t="shared" si="12"/>
        <v>4</v>
      </c>
      <c r="I75" s="2">
        <f t="shared" si="13"/>
        <v>4</v>
      </c>
    </row>
    <row r="76" spans="1:9" x14ac:dyDescent="0.25">
      <c r="A76" s="1">
        <v>71</v>
      </c>
      <c r="B76" s="1" t="s">
        <v>131</v>
      </c>
      <c r="C76" s="1">
        <v>0</v>
      </c>
      <c r="D76" s="1">
        <v>0</v>
      </c>
      <c r="E76" s="1">
        <v>1</v>
      </c>
      <c r="F76" s="1">
        <v>0</v>
      </c>
      <c r="G76" s="1">
        <f t="shared" si="11"/>
        <v>1</v>
      </c>
      <c r="H76" s="1">
        <f t="shared" si="12"/>
        <v>4</v>
      </c>
      <c r="I76" s="2">
        <f t="shared" si="13"/>
        <v>4</v>
      </c>
    </row>
    <row r="77" spans="1:9" x14ac:dyDescent="0.25">
      <c r="A77" s="1">
        <v>76</v>
      </c>
      <c r="B77" s="1" t="s">
        <v>12</v>
      </c>
      <c r="C77" s="1">
        <v>0</v>
      </c>
      <c r="D77" s="1">
        <v>0</v>
      </c>
      <c r="E77" s="1">
        <v>0</v>
      </c>
      <c r="F77" s="1">
        <v>3</v>
      </c>
      <c r="G77" s="1">
        <f t="shared" si="11"/>
        <v>3</v>
      </c>
      <c r="H77" s="1">
        <f t="shared" si="12"/>
        <v>3</v>
      </c>
      <c r="I77" s="2">
        <f t="shared" si="13"/>
        <v>1</v>
      </c>
    </row>
    <row r="78" spans="1:9" x14ac:dyDescent="0.25">
      <c r="A78" s="1">
        <v>77</v>
      </c>
      <c r="B78" s="1" t="s">
        <v>22</v>
      </c>
      <c r="C78" s="1">
        <v>0</v>
      </c>
      <c r="D78" s="1">
        <v>0</v>
      </c>
      <c r="E78" s="1">
        <v>0</v>
      </c>
      <c r="F78" s="1">
        <v>2</v>
      </c>
      <c r="G78" s="1">
        <f t="shared" si="11"/>
        <v>2</v>
      </c>
      <c r="H78" s="1">
        <f t="shared" si="12"/>
        <v>2</v>
      </c>
      <c r="I78" s="2">
        <f t="shared" si="13"/>
        <v>1</v>
      </c>
    </row>
    <row r="79" spans="1:9" x14ac:dyDescent="0.25">
      <c r="A79" s="1">
        <v>77</v>
      </c>
      <c r="B79" s="1" t="s">
        <v>132</v>
      </c>
      <c r="C79" s="1">
        <v>0</v>
      </c>
      <c r="D79" s="1">
        <v>0</v>
      </c>
      <c r="E79" s="1">
        <v>0</v>
      </c>
      <c r="F79" s="1">
        <v>2</v>
      </c>
      <c r="G79" s="1">
        <f t="shared" si="11"/>
        <v>2</v>
      </c>
      <c r="H79" s="1">
        <f t="shared" si="12"/>
        <v>2</v>
      </c>
      <c r="I79" s="2">
        <f t="shared" si="13"/>
        <v>1</v>
      </c>
    </row>
    <row r="80" spans="1:9" x14ac:dyDescent="0.25">
      <c r="A80" s="1">
        <v>79</v>
      </c>
      <c r="B80" s="1" t="s">
        <v>28</v>
      </c>
      <c r="C80" s="1">
        <v>0</v>
      </c>
      <c r="D80" s="1">
        <v>0</v>
      </c>
      <c r="E80" s="1">
        <v>0</v>
      </c>
      <c r="F80" s="1">
        <v>1</v>
      </c>
      <c r="G80" s="1">
        <f t="shared" si="11"/>
        <v>1</v>
      </c>
      <c r="H80" s="1">
        <f t="shared" si="12"/>
        <v>1</v>
      </c>
      <c r="I80" s="2">
        <f t="shared" si="13"/>
        <v>1</v>
      </c>
    </row>
    <row r="81" spans="1:9" x14ac:dyDescent="0.25">
      <c r="A81" s="1">
        <v>79</v>
      </c>
      <c r="B81" s="1" t="s">
        <v>26</v>
      </c>
      <c r="C81" s="1">
        <v>0</v>
      </c>
      <c r="D81" s="1">
        <v>0</v>
      </c>
      <c r="E81" s="1">
        <v>0</v>
      </c>
      <c r="F81" s="1">
        <v>1</v>
      </c>
      <c r="G81" s="1">
        <f t="shared" si="11"/>
        <v>1</v>
      </c>
      <c r="H81" s="1">
        <f t="shared" si="12"/>
        <v>1</v>
      </c>
      <c r="I81" s="2">
        <f t="shared" si="13"/>
        <v>1</v>
      </c>
    </row>
    <row r="82" spans="1:9" x14ac:dyDescent="0.25">
      <c r="A82" s="1">
        <v>79</v>
      </c>
      <c r="B82" s="1" t="s">
        <v>15</v>
      </c>
      <c r="C82" s="1">
        <v>0</v>
      </c>
      <c r="D82" s="1">
        <v>0</v>
      </c>
      <c r="E82" s="1">
        <v>0</v>
      </c>
      <c r="F82" s="1">
        <v>1</v>
      </c>
      <c r="G82" s="1">
        <f t="shared" si="11"/>
        <v>1</v>
      </c>
      <c r="H82" s="1">
        <f t="shared" si="12"/>
        <v>1</v>
      </c>
      <c r="I82" s="2">
        <f t="shared" si="13"/>
        <v>1</v>
      </c>
    </row>
    <row r="83" spans="1:9" x14ac:dyDescent="0.25">
      <c r="A83" s="1">
        <v>79</v>
      </c>
      <c r="B83" s="1" t="s">
        <v>133</v>
      </c>
      <c r="C83" s="1">
        <v>0</v>
      </c>
      <c r="D83" s="1">
        <v>0</v>
      </c>
      <c r="E83" s="1">
        <v>0</v>
      </c>
      <c r="F83" s="1">
        <v>1</v>
      </c>
      <c r="G83" s="1">
        <f t="shared" si="11"/>
        <v>1</v>
      </c>
      <c r="H83" s="1">
        <f t="shared" si="12"/>
        <v>1</v>
      </c>
      <c r="I83" s="2">
        <f t="shared" si="13"/>
        <v>1</v>
      </c>
    </row>
    <row r="84" spans="1:9" x14ac:dyDescent="0.25">
      <c r="A84" s="1">
        <v>79</v>
      </c>
      <c r="B84" s="1" t="s">
        <v>134</v>
      </c>
      <c r="C84" s="1">
        <v>0</v>
      </c>
      <c r="D84" s="1">
        <v>0</v>
      </c>
      <c r="E84" s="1">
        <v>0</v>
      </c>
      <c r="F84" s="1">
        <v>1</v>
      </c>
      <c r="G84" s="1">
        <f t="shared" si="11"/>
        <v>1</v>
      </c>
      <c r="H84" s="1">
        <f t="shared" si="12"/>
        <v>1</v>
      </c>
      <c r="I84" s="2">
        <f t="shared" si="13"/>
        <v>1</v>
      </c>
    </row>
    <row r="85" spans="1:9" x14ac:dyDescent="0.25">
      <c r="A85" s="1">
        <v>79</v>
      </c>
      <c r="B85" s="1" t="s">
        <v>54</v>
      </c>
      <c r="C85" s="1">
        <v>0</v>
      </c>
      <c r="D85" s="1">
        <v>0</v>
      </c>
      <c r="E85" s="1">
        <v>0</v>
      </c>
      <c r="F85" s="1">
        <v>1</v>
      </c>
      <c r="G85" s="1">
        <f t="shared" si="11"/>
        <v>1</v>
      </c>
      <c r="H85" s="1">
        <f t="shared" si="12"/>
        <v>1</v>
      </c>
      <c r="I85" s="2">
        <f t="shared" si="13"/>
        <v>1</v>
      </c>
    </row>
    <row r="86" spans="1:9" x14ac:dyDescent="0.25">
      <c r="A86" s="1">
        <v>79</v>
      </c>
      <c r="B86" s="1" t="s">
        <v>135</v>
      </c>
      <c r="C86" s="1">
        <v>0</v>
      </c>
      <c r="D86" s="1">
        <v>0</v>
      </c>
      <c r="E86" s="1">
        <v>0</v>
      </c>
      <c r="F86" s="1">
        <v>1</v>
      </c>
      <c r="G86" s="1">
        <f t="shared" si="11"/>
        <v>1</v>
      </c>
      <c r="H86" s="1">
        <f t="shared" si="12"/>
        <v>1</v>
      </c>
      <c r="I86" s="2">
        <f t="shared" si="13"/>
        <v>1</v>
      </c>
    </row>
    <row r="87" spans="1:9" x14ac:dyDescent="0.25">
      <c r="A87" s="1">
        <v>79</v>
      </c>
      <c r="B87" s="1" t="s">
        <v>136</v>
      </c>
      <c r="C87" s="1">
        <v>0</v>
      </c>
      <c r="D87" s="1">
        <v>0</v>
      </c>
      <c r="E87" s="1">
        <v>0</v>
      </c>
      <c r="F87" s="1">
        <v>1</v>
      </c>
      <c r="G87" s="1">
        <f t="shared" si="11"/>
        <v>1</v>
      </c>
      <c r="H87" s="1">
        <f t="shared" si="12"/>
        <v>1</v>
      </c>
      <c r="I87" s="2">
        <f t="shared" si="13"/>
        <v>1</v>
      </c>
    </row>
    <row r="88" spans="1:9" x14ac:dyDescent="0.25">
      <c r="A88" s="1">
        <v>79</v>
      </c>
      <c r="B88" s="1" t="s">
        <v>137</v>
      </c>
      <c r="C88" s="1">
        <v>0</v>
      </c>
      <c r="D88" s="1">
        <v>0</v>
      </c>
      <c r="E88" s="1">
        <v>0</v>
      </c>
      <c r="F88" s="1">
        <v>1</v>
      </c>
      <c r="G88" s="1">
        <f t="shared" si="11"/>
        <v>1</v>
      </c>
      <c r="H88" s="1">
        <f t="shared" si="12"/>
        <v>1</v>
      </c>
      <c r="I88" s="2">
        <f t="shared" si="13"/>
        <v>1</v>
      </c>
    </row>
    <row r="89" spans="1:9" x14ac:dyDescent="0.25">
      <c r="A89" s="1">
        <v>79</v>
      </c>
      <c r="B89" s="1" t="s">
        <v>138</v>
      </c>
      <c r="C89" s="1">
        <v>0</v>
      </c>
      <c r="D89" s="1">
        <v>0</v>
      </c>
      <c r="E89" s="1">
        <v>0</v>
      </c>
      <c r="F89" s="1">
        <v>1</v>
      </c>
      <c r="G89" s="1">
        <f t="shared" ref="G89:G97" si="14">SUM(C89:F89)</f>
        <v>1</v>
      </c>
      <c r="H89" s="1">
        <f t="shared" ref="H89:H97" si="15">C89*11+D89*8+E89*4+F89</f>
        <v>1</v>
      </c>
      <c r="I89" s="2">
        <f t="shared" ref="I89:I97" si="16">H89/G89</f>
        <v>1</v>
      </c>
    </row>
    <row r="90" spans="1:9" x14ac:dyDescent="0.25">
      <c r="A90" s="1">
        <v>79</v>
      </c>
      <c r="B90" s="1" t="s">
        <v>139</v>
      </c>
      <c r="C90" s="1">
        <v>0</v>
      </c>
      <c r="D90" s="1">
        <v>0</v>
      </c>
      <c r="E90" s="1">
        <v>0</v>
      </c>
      <c r="F90" s="1">
        <v>1</v>
      </c>
      <c r="G90" s="1">
        <f t="shared" si="14"/>
        <v>1</v>
      </c>
      <c r="H90" s="1">
        <f t="shared" si="15"/>
        <v>1</v>
      </c>
      <c r="I90" s="2">
        <f t="shared" si="16"/>
        <v>1</v>
      </c>
    </row>
    <row r="91" spans="1:9" x14ac:dyDescent="0.25">
      <c r="A91" s="1">
        <v>79</v>
      </c>
      <c r="B91" s="1" t="s">
        <v>140</v>
      </c>
      <c r="C91" s="1">
        <v>0</v>
      </c>
      <c r="D91" s="1">
        <v>0</v>
      </c>
      <c r="E91" s="1">
        <v>0</v>
      </c>
      <c r="F91" s="1">
        <v>1</v>
      </c>
      <c r="G91" s="1">
        <f t="shared" si="14"/>
        <v>1</v>
      </c>
      <c r="H91" s="1">
        <f t="shared" si="15"/>
        <v>1</v>
      </c>
      <c r="I91" s="2">
        <f t="shared" si="16"/>
        <v>1</v>
      </c>
    </row>
    <row r="92" spans="1:9" x14ac:dyDescent="0.25">
      <c r="A92" s="1">
        <v>79</v>
      </c>
      <c r="B92" s="1" t="s">
        <v>141</v>
      </c>
      <c r="C92" s="1">
        <v>0</v>
      </c>
      <c r="D92" s="1">
        <v>0</v>
      </c>
      <c r="E92" s="1">
        <v>0</v>
      </c>
      <c r="F92" s="1">
        <v>1</v>
      </c>
      <c r="G92" s="1">
        <f t="shared" si="14"/>
        <v>1</v>
      </c>
      <c r="H92" s="1">
        <f t="shared" si="15"/>
        <v>1</v>
      </c>
      <c r="I92" s="2">
        <f t="shared" si="16"/>
        <v>1</v>
      </c>
    </row>
    <row r="93" spans="1:9" x14ac:dyDescent="0.25">
      <c r="A93" s="1">
        <v>79</v>
      </c>
      <c r="B93" s="1" t="s">
        <v>31</v>
      </c>
      <c r="C93" s="1">
        <v>0</v>
      </c>
      <c r="D93" s="1">
        <v>0</v>
      </c>
      <c r="E93" s="1">
        <v>0</v>
      </c>
      <c r="F93" s="1">
        <v>1</v>
      </c>
      <c r="G93" s="1">
        <f t="shared" si="14"/>
        <v>1</v>
      </c>
      <c r="H93" s="1">
        <f t="shared" si="15"/>
        <v>1</v>
      </c>
      <c r="I93" s="2">
        <f t="shared" si="16"/>
        <v>1</v>
      </c>
    </row>
    <row r="94" spans="1:9" x14ac:dyDescent="0.25">
      <c r="A94" s="1">
        <v>79</v>
      </c>
      <c r="B94" s="1" t="s">
        <v>142</v>
      </c>
      <c r="C94" s="1">
        <v>0</v>
      </c>
      <c r="D94" s="1">
        <v>0</v>
      </c>
      <c r="E94" s="1">
        <v>0</v>
      </c>
      <c r="F94" s="1">
        <v>1</v>
      </c>
      <c r="G94" s="1">
        <f t="shared" si="14"/>
        <v>1</v>
      </c>
      <c r="H94" s="1">
        <f t="shared" si="15"/>
        <v>1</v>
      </c>
      <c r="I94" s="2">
        <f t="shared" si="16"/>
        <v>1</v>
      </c>
    </row>
    <row r="95" spans="1:9" x14ac:dyDescent="0.25">
      <c r="A95" s="1">
        <v>79</v>
      </c>
      <c r="B95" s="1" t="s">
        <v>72</v>
      </c>
      <c r="C95" s="1">
        <v>0</v>
      </c>
      <c r="D95" s="1">
        <v>0</v>
      </c>
      <c r="E95" s="1">
        <v>0</v>
      </c>
      <c r="F95" s="1">
        <v>1</v>
      </c>
      <c r="G95" s="1">
        <f t="shared" si="14"/>
        <v>1</v>
      </c>
      <c r="H95" s="1">
        <f t="shared" si="15"/>
        <v>1</v>
      </c>
      <c r="I95" s="2">
        <f t="shared" si="16"/>
        <v>1</v>
      </c>
    </row>
    <row r="96" spans="1:9" x14ac:dyDescent="0.25">
      <c r="A96" s="1">
        <v>79</v>
      </c>
      <c r="B96" s="1" t="s">
        <v>143</v>
      </c>
      <c r="C96" s="1">
        <v>0</v>
      </c>
      <c r="D96" s="1">
        <v>0</v>
      </c>
      <c r="E96" s="1">
        <v>0</v>
      </c>
      <c r="F96" s="1">
        <v>1</v>
      </c>
      <c r="G96" s="1">
        <f t="shared" si="14"/>
        <v>1</v>
      </c>
      <c r="H96" s="1">
        <f t="shared" si="15"/>
        <v>1</v>
      </c>
      <c r="I96" s="2">
        <f t="shared" si="16"/>
        <v>1</v>
      </c>
    </row>
    <row r="97" spans="1:9" x14ac:dyDescent="0.25">
      <c r="A97" s="1">
        <v>79</v>
      </c>
      <c r="B97" s="1" t="s">
        <v>144</v>
      </c>
      <c r="C97" s="1">
        <v>0</v>
      </c>
      <c r="D97" s="1">
        <v>0</v>
      </c>
      <c r="E97" s="1">
        <v>0</v>
      </c>
      <c r="F97" s="1">
        <v>1</v>
      </c>
      <c r="G97" s="1">
        <f t="shared" si="14"/>
        <v>1</v>
      </c>
      <c r="H97" s="1">
        <f t="shared" si="15"/>
        <v>1</v>
      </c>
      <c r="I97" s="2">
        <f t="shared" si="16"/>
        <v>1</v>
      </c>
    </row>
    <row r="98" spans="1:9" x14ac:dyDescent="0.25">
      <c r="A98" s="1">
        <v>79</v>
      </c>
      <c r="B98" s="1" t="s">
        <v>145</v>
      </c>
      <c r="C98" s="1">
        <v>0</v>
      </c>
      <c r="D98" s="1">
        <v>0</v>
      </c>
      <c r="E98" s="1">
        <v>0</v>
      </c>
      <c r="F98" s="1">
        <v>1</v>
      </c>
      <c r="G98" s="1">
        <f>SUM(C98:F98)</f>
        <v>1</v>
      </c>
      <c r="H98" s="1">
        <f>C98*11+D98*8+E98*4+F98</f>
        <v>1</v>
      </c>
      <c r="I98" s="2">
        <f>H98/G98</f>
        <v>1</v>
      </c>
    </row>
    <row r="99" spans="1:9" x14ac:dyDescent="0.25">
      <c r="A99" s="1">
        <v>79</v>
      </c>
      <c r="B99" s="1" t="s">
        <v>146</v>
      </c>
      <c r="C99" s="1">
        <v>0</v>
      </c>
      <c r="D99" s="1">
        <v>0</v>
      </c>
      <c r="E99" s="1">
        <v>0</v>
      </c>
      <c r="F99" s="1">
        <v>1</v>
      </c>
      <c r="G99" s="1">
        <f>SUM(C99:F99)</f>
        <v>1</v>
      </c>
      <c r="H99" s="1">
        <f>C99*11+D99*8+E99*4+F99</f>
        <v>1</v>
      </c>
      <c r="I99" s="2">
        <f>H99/G99</f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8"/>
  <sheetViews>
    <sheetView zoomScaleNormal="100" workbookViewId="0">
      <selection activeCell="L24" sqref="L24"/>
    </sheetView>
  </sheetViews>
  <sheetFormatPr baseColWidth="10" defaultColWidth="9.140625" defaultRowHeight="15" x14ac:dyDescent="0.25"/>
  <cols>
    <col min="1" max="1" width="5.28515625" bestFit="1" customWidth="1"/>
    <col min="2" max="2" width="19.42578125" customWidth="1"/>
    <col min="3" max="3" width="10.140625" customWidth="1"/>
    <col min="4" max="4" width="10" customWidth="1"/>
    <col min="5" max="5" width="10.28515625" customWidth="1"/>
    <col min="6" max="6" width="10.7109375" customWidth="1"/>
    <col min="7" max="7" width="7.42578125" customWidth="1"/>
    <col min="8" max="8" width="6.140625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">
        <v>1</v>
      </c>
      <c r="B2" s="1" t="s">
        <v>16</v>
      </c>
      <c r="C2" s="1">
        <v>11</v>
      </c>
      <c r="D2" s="1">
        <v>7</v>
      </c>
      <c r="E2" s="1">
        <v>5</v>
      </c>
      <c r="F2" s="1">
        <v>15</v>
      </c>
      <c r="G2" s="1">
        <f t="shared" ref="G2:G15" si="0">SUM(C2:F2)</f>
        <v>38</v>
      </c>
      <c r="H2" s="1">
        <f t="shared" ref="H2:H7" si="1">(C2*11+D2*8+E2*4+F2)*2</f>
        <v>424</v>
      </c>
      <c r="I2" s="2">
        <f t="shared" ref="I2:I8" si="2">H2/G2</f>
        <v>11.157894736842104</v>
      </c>
    </row>
    <row r="3" spans="1:9" x14ac:dyDescent="0.25">
      <c r="A3" s="1">
        <v>2</v>
      </c>
      <c r="B3" s="1" t="s">
        <v>9</v>
      </c>
      <c r="C3" s="1">
        <v>6</v>
      </c>
      <c r="D3" s="1">
        <v>4</v>
      </c>
      <c r="E3" s="1">
        <v>1</v>
      </c>
      <c r="F3" s="1">
        <v>4</v>
      </c>
      <c r="G3" s="1">
        <f t="shared" si="0"/>
        <v>15</v>
      </c>
      <c r="H3" s="1">
        <f t="shared" si="1"/>
        <v>212</v>
      </c>
      <c r="I3" s="2">
        <f t="shared" si="2"/>
        <v>14.133333333333333</v>
      </c>
    </row>
    <row r="4" spans="1:9" x14ac:dyDescent="0.25">
      <c r="A4" s="1">
        <v>3</v>
      </c>
      <c r="B4" s="1" t="s">
        <v>10</v>
      </c>
      <c r="C4" s="1">
        <v>7</v>
      </c>
      <c r="D4" s="1">
        <v>1</v>
      </c>
      <c r="E4" s="1">
        <v>1</v>
      </c>
      <c r="F4" s="1">
        <v>0</v>
      </c>
      <c r="G4" s="1">
        <f t="shared" si="0"/>
        <v>9</v>
      </c>
      <c r="H4" s="1">
        <f t="shared" si="1"/>
        <v>178</v>
      </c>
      <c r="I4" s="2">
        <f t="shared" si="2"/>
        <v>19.777777777777779</v>
      </c>
    </row>
    <row r="5" spans="1:9" x14ac:dyDescent="0.25">
      <c r="A5" s="1">
        <v>4</v>
      </c>
      <c r="B5" s="1" t="s">
        <v>14</v>
      </c>
      <c r="C5" s="1">
        <v>3</v>
      </c>
      <c r="D5" s="1">
        <v>3</v>
      </c>
      <c r="E5" s="1">
        <v>2</v>
      </c>
      <c r="F5" s="1">
        <v>5</v>
      </c>
      <c r="G5" s="1">
        <f t="shared" si="0"/>
        <v>13</v>
      </c>
      <c r="H5" s="1">
        <f t="shared" si="1"/>
        <v>140</v>
      </c>
      <c r="I5" s="2">
        <f t="shared" si="2"/>
        <v>10.76923076923077</v>
      </c>
    </row>
    <row r="6" spans="1:9" x14ac:dyDescent="0.25">
      <c r="A6" s="1">
        <v>5</v>
      </c>
      <c r="B6" s="1" t="s">
        <v>153</v>
      </c>
      <c r="C6" s="1">
        <v>4</v>
      </c>
      <c r="D6" s="1">
        <v>2</v>
      </c>
      <c r="E6" s="1">
        <v>1</v>
      </c>
      <c r="F6" s="1">
        <v>0</v>
      </c>
      <c r="G6" s="1">
        <f t="shared" si="0"/>
        <v>7</v>
      </c>
      <c r="H6" s="1">
        <f t="shared" si="1"/>
        <v>128</v>
      </c>
      <c r="I6" s="2">
        <f t="shared" si="2"/>
        <v>18.285714285714285</v>
      </c>
    </row>
    <row r="7" spans="1:9" x14ac:dyDescent="0.25">
      <c r="A7" s="1">
        <v>6</v>
      </c>
      <c r="B7" s="1" t="s">
        <v>30</v>
      </c>
      <c r="C7" s="1">
        <v>3</v>
      </c>
      <c r="D7" s="1">
        <v>1</v>
      </c>
      <c r="E7" s="1">
        <v>3</v>
      </c>
      <c r="F7" s="1">
        <v>2</v>
      </c>
      <c r="G7" s="1">
        <f t="shared" si="0"/>
        <v>9</v>
      </c>
      <c r="H7" s="1">
        <f t="shared" si="1"/>
        <v>110</v>
      </c>
      <c r="I7" s="2">
        <f t="shared" si="2"/>
        <v>12.222222222222221</v>
      </c>
    </row>
    <row r="8" spans="1:9" x14ac:dyDescent="0.25">
      <c r="A8" s="1">
        <v>7</v>
      </c>
      <c r="B8" s="1" t="s">
        <v>33</v>
      </c>
      <c r="C8" s="1">
        <v>2</v>
      </c>
      <c r="D8" s="1">
        <v>2</v>
      </c>
      <c r="E8" s="1">
        <v>1</v>
      </c>
      <c r="F8" s="1">
        <v>4</v>
      </c>
      <c r="G8" s="1">
        <f t="shared" si="0"/>
        <v>9</v>
      </c>
      <c r="H8" s="1">
        <f t="shared" ref="H8:H17" si="3">(C8*11+D8*8+E8*4+F8)*2</f>
        <v>92</v>
      </c>
      <c r="I8" s="2">
        <f t="shared" si="2"/>
        <v>10.222222222222221</v>
      </c>
    </row>
    <row r="9" spans="1:9" x14ac:dyDescent="0.25">
      <c r="A9" s="1">
        <v>8</v>
      </c>
      <c r="B9" s="1" t="s">
        <v>11</v>
      </c>
      <c r="C9" s="1">
        <v>2</v>
      </c>
      <c r="D9" s="1">
        <v>1</v>
      </c>
      <c r="E9" s="1">
        <v>3</v>
      </c>
      <c r="F9" s="1">
        <v>3</v>
      </c>
      <c r="G9" s="1">
        <f t="shared" si="0"/>
        <v>9</v>
      </c>
      <c r="H9" s="1">
        <f>(C9*11+D9*8+E9*4+F9)*2</f>
        <v>90</v>
      </c>
      <c r="I9" s="2">
        <f t="shared" ref="I9" si="4">H9/G9</f>
        <v>10</v>
      </c>
    </row>
    <row r="10" spans="1:9" x14ac:dyDescent="0.25">
      <c r="A10" s="1">
        <v>9</v>
      </c>
      <c r="B10" s="1" t="s">
        <v>155</v>
      </c>
      <c r="C10" s="1">
        <v>2</v>
      </c>
      <c r="D10" s="1">
        <v>2</v>
      </c>
      <c r="E10" s="1">
        <v>0</v>
      </c>
      <c r="F10" s="1">
        <v>0</v>
      </c>
      <c r="G10" s="1">
        <f t="shared" si="0"/>
        <v>4</v>
      </c>
      <c r="H10" s="1">
        <f>(C10*11+D10*8+E10*4+F10)*2</f>
        <v>76</v>
      </c>
      <c r="I10" s="2">
        <f>H10/G10</f>
        <v>19</v>
      </c>
    </row>
    <row r="11" spans="1:9" x14ac:dyDescent="0.25">
      <c r="A11" s="1">
        <v>9</v>
      </c>
      <c r="B11" s="1" t="s">
        <v>152</v>
      </c>
      <c r="C11" s="1">
        <v>0</v>
      </c>
      <c r="D11" s="1">
        <v>3</v>
      </c>
      <c r="E11" s="1">
        <v>1</v>
      </c>
      <c r="F11" s="1">
        <v>10</v>
      </c>
      <c r="G11" s="1">
        <f t="shared" si="0"/>
        <v>14</v>
      </c>
      <c r="H11" s="1">
        <f>(C11*11+D11*8+E11*4+F11)*2</f>
        <v>76</v>
      </c>
      <c r="I11" s="2">
        <f>H11/G11</f>
        <v>5.4285714285714288</v>
      </c>
    </row>
    <row r="12" spans="1:9" x14ac:dyDescent="0.25">
      <c r="A12" s="1">
        <v>11</v>
      </c>
      <c r="B12" s="1" t="s">
        <v>42</v>
      </c>
      <c r="C12" s="1">
        <v>2</v>
      </c>
      <c r="D12" s="1">
        <v>1</v>
      </c>
      <c r="E12" s="1">
        <v>1</v>
      </c>
      <c r="F12" s="1">
        <v>1</v>
      </c>
      <c r="G12" s="1">
        <f t="shared" si="0"/>
        <v>5</v>
      </c>
      <c r="H12" s="1">
        <f>(C12*11+D12*8+E12*4+F12)*2</f>
        <v>70</v>
      </c>
      <c r="I12" s="2">
        <f t="shared" ref="I12" si="5">H12/G12</f>
        <v>14</v>
      </c>
    </row>
    <row r="13" spans="1:9" x14ac:dyDescent="0.25">
      <c r="A13" s="1">
        <v>11</v>
      </c>
      <c r="B13" s="1" t="s">
        <v>27</v>
      </c>
      <c r="C13" s="1">
        <v>2</v>
      </c>
      <c r="D13" s="1">
        <v>1</v>
      </c>
      <c r="E13" s="1">
        <v>1</v>
      </c>
      <c r="F13" s="1">
        <v>1</v>
      </c>
      <c r="G13" s="1">
        <f t="shared" si="0"/>
        <v>5</v>
      </c>
      <c r="H13" s="1">
        <f t="shared" si="3"/>
        <v>70</v>
      </c>
      <c r="I13" s="2">
        <f t="shared" ref="I13:I23" si="6">H13/G13</f>
        <v>14</v>
      </c>
    </row>
    <row r="14" spans="1:9" x14ac:dyDescent="0.25">
      <c r="A14" s="1">
        <v>11</v>
      </c>
      <c r="B14" s="1" t="s">
        <v>19</v>
      </c>
      <c r="C14" s="1">
        <v>1</v>
      </c>
      <c r="D14" s="1">
        <v>1</v>
      </c>
      <c r="E14" s="1">
        <v>3</v>
      </c>
      <c r="F14" s="1">
        <v>4</v>
      </c>
      <c r="G14" s="1">
        <f t="shared" si="0"/>
        <v>9</v>
      </c>
      <c r="H14" s="1">
        <f>(C14*11+D14*8+E14*4+F14)*2</f>
        <v>70</v>
      </c>
      <c r="I14" s="2">
        <f t="shared" si="6"/>
        <v>7.7777777777777777</v>
      </c>
    </row>
    <row r="15" spans="1:9" x14ac:dyDescent="0.25">
      <c r="A15" s="1">
        <v>14</v>
      </c>
      <c r="B15" s="1" t="s">
        <v>77</v>
      </c>
      <c r="C15" s="1">
        <v>2</v>
      </c>
      <c r="D15" s="1">
        <v>0</v>
      </c>
      <c r="E15" s="1">
        <v>1</v>
      </c>
      <c r="F15" s="1">
        <v>2</v>
      </c>
      <c r="G15" s="1">
        <f t="shared" si="0"/>
        <v>5</v>
      </c>
      <c r="H15" s="1">
        <f>(C15*11+D15*8+E15*4+F15)*2</f>
        <v>56</v>
      </c>
      <c r="I15" s="2">
        <f t="shared" si="6"/>
        <v>11.2</v>
      </c>
    </row>
    <row r="16" spans="1:9" x14ac:dyDescent="0.25">
      <c r="A16" s="1">
        <v>15</v>
      </c>
      <c r="B16" s="1" t="s">
        <v>25</v>
      </c>
      <c r="C16" s="1">
        <v>1</v>
      </c>
      <c r="D16" s="1">
        <v>1</v>
      </c>
      <c r="E16" s="1">
        <v>1</v>
      </c>
      <c r="F16" s="1">
        <v>1</v>
      </c>
      <c r="G16" s="1">
        <f t="shared" ref="G16:G31" si="7">SUM(C16:F16)</f>
        <v>4</v>
      </c>
      <c r="H16" s="1">
        <f>(C16*11+D16*8+E16*4+F16)*2</f>
        <v>48</v>
      </c>
      <c r="I16" s="2">
        <f t="shared" si="6"/>
        <v>12</v>
      </c>
    </row>
    <row r="17" spans="1:9" x14ac:dyDescent="0.25">
      <c r="A17" s="1">
        <v>15</v>
      </c>
      <c r="B17" s="1" t="s">
        <v>29</v>
      </c>
      <c r="C17" s="1">
        <v>1</v>
      </c>
      <c r="D17" s="1">
        <v>0</v>
      </c>
      <c r="E17" s="1">
        <v>2</v>
      </c>
      <c r="F17" s="1">
        <v>5</v>
      </c>
      <c r="G17" s="1">
        <f t="shared" si="7"/>
        <v>8</v>
      </c>
      <c r="H17" s="1">
        <f t="shared" si="3"/>
        <v>48</v>
      </c>
      <c r="I17" s="2">
        <f t="shared" si="6"/>
        <v>6</v>
      </c>
    </row>
    <row r="18" spans="1:9" x14ac:dyDescent="0.25">
      <c r="A18" s="1">
        <v>17</v>
      </c>
      <c r="B18" s="1" t="s">
        <v>23</v>
      </c>
      <c r="C18" s="1">
        <v>2</v>
      </c>
      <c r="D18" s="1">
        <v>0</v>
      </c>
      <c r="E18" s="1">
        <v>0</v>
      </c>
      <c r="F18" s="1">
        <v>1</v>
      </c>
      <c r="G18" s="1">
        <f t="shared" si="7"/>
        <v>3</v>
      </c>
      <c r="H18" s="1">
        <f>(C18*11+D18*8+E18*4+F18)*2</f>
        <v>46</v>
      </c>
      <c r="I18" s="2">
        <f t="shared" si="6"/>
        <v>15.333333333333334</v>
      </c>
    </row>
    <row r="19" spans="1:9" x14ac:dyDescent="0.25">
      <c r="A19" s="1">
        <v>18</v>
      </c>
      <c r="B19" s="1" t="s">
        <v>154</v>
      </c>
      <c r="C19" s="1">
        <v>1</v>
      </c>
      <c r="D19" s="1">
        <v>1</v>
      </c>
      <c r="E19" s="1">
        <v>0</v>
      </c>
      <c r="F19" s="1">
        <v>0</v>
      </c>
      <c r="G19" s="1">
        <f t="shared" si="7"/>
        <v>2</v>
      </c>
      <c r="H19" s="1">
        <f>(C19*11+D19*8+E19*4+F19)*2</f>
        <v>38</v>
      </c>
      <c r="I19" s="2">
        <f t="shared" si="6"/>
        <v>19</v>
      </c>
    </row>
    <row r="20" spans="1:9" x14ac:dyDescent="0.25">
      <c r="A20" s="1">
        <v>19</v>
      </c>
      <c r="B20" s="1" t="s">
        <v>12</v>
      </c>
      <c r="C20" s="1">
        <v>0</v>
      </c>
      <c r="D20" s="1">
        <v>2</v>
      </c>
      <c r="E20" s="1">
        <v>0</v>
      </c>
      <c r="F20" s="1">
        <v>2</v>
      </c>
      <c r="G20" s="1">
        <f t="shared" si="7"/>
        <v>4</v>
      </c>
      <c r="H20" s="1">
        <f>(C20*11+D20*8+E20*4+F20)*2</f>
        <v>36</v>
      </c>
      <c r="I20" s="2">
        <f t="shared" si="6"/>
        <v>9</v>
      </c>
    </row>
    <row r="21" spans="1:9" x14ac:dyDescent="0.25">
      <c r="A21" s="1">
        <v>20</v>
      </c>
      <c r="B21" s="1" t="s">
        <v>24</v>
      </c>
      <c r="C21" s="1">
        <v>0</v>
      </c>
      <c r="D21" s="1">
        <v>2</v>
      </c>
      <c r="E21" s="1">
        <v>0</v>
      </c>
      <c r="F21" s="1">
        <v>1</v>
      </c>
      <c r="G21" s="1">
        <f t="shared" si="7"/>
        <v>3</v>
      </c>
      <c r="H21" s="1">
        <f t="shared" ref="H21:H24" si="8">(C21*11+D21*8+E21*4+F21)*2</f>
        <v>34</v>
      </c>
      <c r="I21" s="2">
        <f t="shared" si="6"/>
        <v>11.333333333333334</v>
      </c>
    </row>
    <row r="22" spans="1:9" x14ac:dyDescent="0.25">
      <c r="A22" s="1">
        <v>21</v>
      </c>
      <c r="B22" s="1" t="s">
        <v>20</v>
      </c>
      <c r="C22" s="1">
        <v>1</v>
      </c>
      <c r="D22" s="1">
        <v>0</v>
      </c>
      <c r="E22" s="1">
        <v>1</v>
      </c>
      <c r="F22" s="1">
        <v>1</v>
      </c>
      <c r="G22" s="1">
        <f t="shared" si="7"/>
        <v>3</v>
      </c>
      <c r="H22" s="1">
        <f>(C22*11+D22*8+E22*4+F22)*2</f>
        <v>32</v>
      </c>
      <c r="I22" s="2">
        <f t="shared" si="6"/>
        <v>10.666666666666666</v>
      </c>
    </row>
    <row r="23" spans="1:9" x14ac:dyDescent="0.25">
      <c r="A23" s="1">
        <v>22</v>
      </c>
      <c r="B23" s="1" t="s">
        <v>55</v>
      </c>
      <c r="C23" s="1">
        <v>0</v>
      </c>
      <c r="D23" s="1">
        <v>1</v>
      </c>
      <c r="E23" s="1">
        <v>1</v>
      </c>
      <c r="F23" s="1">
        <v>1</v>
      </c>
      <c r="G23" s="1">
        <f t="shared" si="7"/>
        <v>3</v>
      </c>
      <c r="H23" s="1">
        <f>(C23*11+D23*8+E23*4+F23)*2</f>
        <v>26</v>
      </c>
      <c r="I23" s="2">
        <f t="shared" si="6"/>
        <v>8.6666666666666661</v>
      </c>
    </row>
    <row r="24" spans="1:9" x14ac:dyDescent="0.25">
      <c r="A24" s="1">
        <v>23</v>
      </c>
      <c r="B24" s="1" t="s">
        <v>28</v>
      </c>
      <c r="C24" s="1">
        <v>1</v>
      </c>
      <c r="D24" s="1">
        <v>0</v>
      </c>
      <c r="E24" s="1">
        <v>0</v>
      </c>
      <c r="F24" s="1">
        <v>1</v>
      </c>
      <c r="G24" s="1">
        <f t="shared" si="7"/>
        <v>2</v>
      </c>
      <c r="H24" s="1">
        <f t="shared" si="8"/>
        <v>24</v>
      </c>
      <c r="I24" s="2">
        <f t="shared" ref="I24" si="9">H24/G24</f>
        <v>12</v>
      </c>
    </row>
    <row r="25" spans="1:9" x14ac:dyDescent="0.25">
      <c r="A25" s="1">
        <v>24</v>
      </c>
      <c r="B25" s="1" t="s">
        <v>52</v>
      </c>
      <c r="C25" s="1">
        <v>1</v>
      </c>
      <c r="D25" s="1">
        <v>0</v>
      </c>
      <c r="E25" s="1">
        <v>0</v>
      </c>
      <c r="F25" s="1">
        <v>0</v>
      </c>
      <c r="G25" s="1">
        <f t="shared" si="7"/>
        <v>1</v>
      </c>
      <c r="H25" s="1">
        <f t="shared" ref="H25" si="10">(C25*11+D25*8+E25*4+F25)*2</f>
        <v>22</v>
      </c>
      <c r="I25" s="2">
        <f t="shared" ref="I25" si="11">H25/G25</f>
        <v>22</v>
      </c>
    </row>
    <row r="26" spans="1:9" x14ac:dyDescent="0.25">
      <c r="A26" s="1">
        <v>25</v>
      </c>
      <c r="B26" s="1" t="s">
        <v>32</v>
      </c>
      <c r="C26" s="1">
        <v>0</v>
      </c>
      <c r="D26" s="1">
        <v>1</v>
      </c>
      <c r="E26" s="1">
        <v>0</v>
      </c>
      <c r="F26" s="1">
        <v>1</v>
      </c>
      <c r="G26" s="1">
        <f t="shared" si="7"/>
        <v>2</v>
      </c>
      <c r="H26" s="1">
        <f>(C26*11+D26*8+E26*4+F26)*2</f>
        <v>18</v>
      </c>
      <c r="I26" s="2">
        <f>H26/G26</f>
        <v>9</v>
      </c>
    </row>
    <row r="27" spans="1:9" x14ac:dyDescent="0.25">
      <c r="A27" s="1">
        <v>26</v>
      </c>
      <c r="B27" s="1" t="s">
        <v>53</v>
      </c>
      <c r="C27" s="1">
        <v>0</v>
      </c>
      <c r="D27" s="1">
        <v>1</v>
      </c>
      <c r="E27" s="1">
        <v>0</v>
      </c>
      <c r="F27" s="1">
        <v>0</v>
      </c>
      <c r="G27" s="1">
        <f t="shared" si="7"/>
        <v>1</v>
      </c>
      <c r="H27" s="1">
        <f t="shared" ref="H27" si="12">(C27*11+D27*8+E27*4+F27)*2</f>
        <v>16</v>
      </c>
      <c r="I27" s="2">
        <f t="shared" ref="I27" si="13">H27/G27</f>
        <v>16</v>
      </c>
    </row>
    <row r="28" spans="1:9" x14ac:dyDescent="0.25">
      <c r="A28" s="1">
        <v>26</v>
      </c>
      <c r="B28" s="1" t="s">
        <v>58</v>
      </c>
      <c r="C28" s="1">
        <v>0</v>
      </c>
      <c r="D28" s="1">
        <v>1</v>
      </c>
      <c r="E28" s="1">
        <v>0</v>
      </c>
      <c r="F28" s="1">
        <v>0</v>
      </c>
      <c r="G28" s="1">
        <f t="shared" si="7"/>
        <v>1</v>
      </c>
      <c r="H28" s="1">
        <f>(C28*11+D28*8+E28*4+F28)*2</f>
        <v>16</v>
      </c>
      <c r="I28" s="2">
        <f>H28/G28</f>
        <v>16</v>
      </c>
    </row>
    <row r="29" spans="1:9" x14ac:dyDescent="0.25">
      <c r="A29" s="1">
        <v>26</v>
      </c>
      <c r="B29" s="1" t="s">
        <v>151</v>
      </c>
      <c r="C29" s="1">
        <v>0</v>
      </c>
      <c r="D29" s="1">
        <v>1</v>
      </c>
      <c r="E29" s="1">
        <v>0</v>
      </c>
      <c r="F29" s="1">
        <v>0</v>
      </c>
      <c r="G29" s="1">
        <f t="shared" si="7"/>
        <v>1</v>
      </c>
      <c r="H29" s="1">
        <f>(C29*11+D29*8+E29*4+F29)*2</f>
        <v>16</v>
      </c>
      <c r="I29" s="2">
        <f>H29/G29</f>
        <v>16</v>
      </c>
    </row>
    <row r="30" spans="1:9" x14ac:dyDescent="0.25">
      <c r="A30" s="1">
        <v>26</v>
      </c>
      <c r="B30" s="1" t="s">
        <v>31</v>
      </c>
      <c r="C30" s="1">
        <v>0</v>
      </c>
      <c r="D30" s="1">
        <v>1</v>
      </c>
      <c r="E30" s="1">
        <v>0</v>
      </c>
      <c r="F30" s="1">
        <v>0</v>
      </c>
      <c r="G30" s="1">
        <f t="shared" si="7"/>
        <v>1</v>
      </c>
      <c r="H30" s="1">
        <f>(C30*11+D30*8+E30*4+F30)*2</f>
        <v>16</v>
      </c>
      <c r="I30" s="2">
        <f>H30/G30</f>
        <v>16</v>
      </c>
    </row>
    <row r="31" spans="1:9" x14ac:dyDescent="0.25">
      <c r="A31" s="1">
        <v>26</v>
      </c>
      <c r="B31" s="1" t="s">
        <v>142</v>
      </c>
      <c r="C31" s="1">
        <v>0</v>
      </c>
      <c r="D31" s="1">
        <v>1</v>
      </c>
      <c r="E31" s="1">
        <v>0</v>
      </c>
      <c r="F31" s="1">
        <v>0</v>
      </c>
      <c r="G31" s="1">
        <f t="shared" si="7"/>
        <v>1</v>
      </c>
      <c r="H31" s="1">
        <f t="shared" ref="H31" si="14">(C31*11+D31*8+E31*4+F31)*2</f>
        <v>16</v>
      </c>
      <c r="I31" s="2">
        <f t="shared" ref="I31" si="15">H31/G31</f>
        <v>16</v>
      </c>
    </row>
    <row r="32" spans="1:9" x14ac:dyDescent="0.25">
      <c r="A32" s="1">
        <v>26</v>
      </c>
      <c r="B32" s="1" t="s">
        <v>54</v>
      </c>
      <c r="C32" s="1">
        <v>0</v>
      </c>
      <c r="D32" s="1">
        <v>0</v>
      </c>
      <c r="E32" s="1">
        <v>2</v>
      </c>
      <c r="F32" s="1">
        <v>0</v>
      </c>
      <c r="G32" s="1">
        <f>SUM(C32:F32)</f>
        <v>2</v>
      </c>
      <c r="H32" s="1">
        <f>(C32*11+D32*8+E32*4+F32)*2</f>
        <v>16</v>
      </c>
      <c r="I32" s="2">
        <f>H32/G32</f>
        <v>8</v>
      </c>
    </row>
    <row r="33" spans="1:9" x14ac:dyDescent="0.25">
      <c r="A33" s="1">
        <v>32</v>
      </c>
      <c r="B33" s="1" t="s">
        <v>44</v>
      </c>
      <c r="C33" s="1">
        <v>0</v>
      </c>
      <c r="D33" s="1">
        <v>0</v>
      </c>
      <c r="E33" s="1">
        <v>1</v>
      </c>
      <c r="F33" s="1">
        <v>0</v>
      </c>
      <c r="G33" s="1">
        <f t="shared" ref="G33:G34" si="16">SUM(C33:F33)</f>
        <v>1</v>
      </c>
      <c r="H33" s="1">
        <f t="shared" ref="H33" si="17">(C33*11+D33*8+E33*4+F33)*2</f>
        <v>8</v>
      </c>
      <c r="I33" s="2">
        <f t="shared" ref="I33" si="18">H33/G33</f>
        <v>8</v>
      </c>
    </row>
    <row r="34" spans="1:9" x14ac:dyDescent="0.25">
      <c r="A34" s="1">
        <v>32</v>
      </c>
      <c r="B34" s="1" t="s">
        <v>21</v>
      </c>
      <c r="C34" s="1">
        <v>0</v>
      </c>
      <c r="D34" s="1">
        <v>0</v>
      </c>
      <c r="E34" s="1">
        <v>1</v>
      </c>
      <c r="F34" s="1">
        <v>0</v>
      </c>
      <c r="G34" s="1">
        <f t="shared" si="16"/>
        <v>1</v>
      </c>
      <c r="H34" s="1">
        <f>(C34*11+D34*8+E34*4+F34)*2</f>
        <v>8</v>
      </c>
      <c r="I34" s="2">
        <f>H34/G34</f>
        <v>8</v>
      </c>
    </row>
    <row r="35" spans="1:9" x14ac:dyDescent="0.25">
      <c r="A35" s="1">
        <v>34</v>
      </c>
      <c r="B35" s="1" t="s">
        <v>35</v>
      </c>
      <c r="C35" s="1">
        <v>0</v>
      </c>
      <c r="D35" s="1">
        <v>0</v>
      </c>
      <c r="E35" s="1">
        <v>0</v>
      </c>
      <c r="F35" s="1">
        <v>1</v>
      </c>
      <c r="G35" s="1">
        <f>SUM(C35:F35)</f>
        <v>1</v>
      </c>
      <c r="H35" s="1">
        <f>(C35*11+D35*8+E35*4+F35)*2</f>
        <v>2</v>
      </c>
      <c r="I35" s="2">
        <f>H35/G35</f>
        <v>2</v>
      </c>
    </row>
    <row r="36" spans="1:9" x14ac:dyDescent="0.25">
      <c r="A36" s="1">
        <v>34</v>
      </c>
      <c r="B36" s="1" t="s">
        <v>22</v>
      </c>
      <c r="C36" s="1">
        <v>0</v>
      </c>
      <c r="D36" s="1">
        <v>0</v>
      </c>
      <c r="E36" s="1">
        <v>0</v>
      </c>
      <c r="F36" s="1">
        <v>1</v>
      </c>
      <c r="G36" s="1">
        <f>SUM(C36:F36)</f>
        <v>1</v>
      </c>
      <c r="H36" s="1">
        <f>(C36*11+D36*8+E36*4+F36)*2</f>
        <v>2</v>
      </c>
      <c r="I36" s="2">
        <f>H36/G36</f>
        <v>2</v>
      </c>
    </row>
    <row r="37" spans="1:9" x14ac:dyDescent="0.25">
      <c r="A37" s="1">
        <v>34</v>
      </c>
      <c r="B37" s="1" t="s">
        <v>43</v>
      </c>
      <c r="C37" s="1">
        <v>0</v>
      </c>
      <c r="D37" s="1">
        <v>0</v>
      </c>
      <c r="E37" s="1">
        <v>0</v>
      </c>
      <c r="F37" s="1">
        <v>1</v>
      </c>
      <c r="G37" s="1">
        <f>SUM(C37:F37)</f>
        <v>1</v>
      </c>
      <c r="H37" s="1">
        <f>(C37*11+D37*8+E37*4+F37)*2</f>
        <v>2</v>
      </c>
      <c r="I37" s="2">
        <f>H37/G37</f>
        <v>2</v>
      </c>
    </row>
    <row r="38" spans="1:9" x14ac:dyDescent="0.25">
      <c r="A38" s="1">
        <v>34</v>
      </c>
      <c r="B38" s="1" t="s">
        <v>26</v>
      </c>
      <c r="C38" s="1">
        <v>0</v>
      </c>
      <c r="D38" s="1">
        <v>0</v>
      </c>
      <c r="E38" s="1">
        <v>0</v>
      </c>
      <c r="F38" s="1">
        <v>1</v>
      </c>
      <c r="G38" s="1">
        <f t="shared" ref="G38" si="19">SUM(C38:F38)</f>
        <v>1</v>
      </c>
      <c r="H38" s="1">
        <f t="shared" ref="H38" si="20">(C38*11+D38*8+E38*4+F38)*2</f>
        <v>2</v>
      </c>
      <c r="I38" s="2">
        <f t="shared" ref="I38" si="21">H38/G38</f>
        <v>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7"/>
  <sheetViews>
    <sheetView tabSelected="1" topLeftCell="A22" workbookViewId="0">
      <selection activeCell="G2" sqref="G2"/>
    </sheetView>
  </sheetViews>
  <sheetFormatPr baseColWidth="10" defaultColWidth="9.140625" defaultRowHeight="15" x14ac:dyDescent="0.25"/>
  <cols>
    <col min="1" max="1" width="5.42578125" customWidth="1"/>
    <col min="2" max="2" width="19.5703125" customWidth="1"/>
    <col min="3" max="3" width="9.42578125" customWidth="1"/>
    <col min="4" max="4" width="10.28515625" customWidth="1"/>
    <col min="5" max="5" width="10" customWidth="1"/>
    <col min="6" max="6" width="11.140625" customWidth="1"/>
    <col min="7" max="7" width="6.42578125" customWidth="1"/>
    <col min="8" max="8" width="5.140625" customWidth="1"/>
    <col min="9" max="9" width="9.140625" customWidth="1"/>
    <col min="13" max="13" width="14.140625" customWidth="1"/>
    <col min="15" max="15" width="8.8554687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15" x14ac:dyDescent="0.25">
      <c r="A2" s="1">
        <v>1</v>
      </c>
      <c r="B2" s="3" t="s">
        <v>16</v>
      </c>
      <c r="C2" s="1">
        <v>46</v>
      </c>
      <c r="D2" s="1">
        <v>35</v>
      </c>
      <c r="E2" s="1">
        <v>22</v>
      </c>
      <c r="F2" s="1">
        <v>66</v>
      </c>
      <c r="G2" s="1">
        <f>SUM(C2:F2)</f>
        <v>169</v>
      </c>
      <c r="H2" s="1">
        <v>1142</v>
      </c>
      <c r="I2" s="2">
        <f t="shared" ref="I2:I20" si="0">H2/G2</f>
        <v>6.7573964497041423</v>
      </c>
    </row>
    <row r="3" spans="1:15" x14ac:dyDescent="0.25">
      <c r="A3" s="1">
        <v>2</v>
      </c>
      <c r="B3" s="3" t="s">
        <v>30</v>
      </c>
      <c r="C3" s="1">
        <v>34</v>
      </c>
      <c r="D3" s="1">
        <v>25</v>
      </c>
      <c r="E3" s="1">
        <v>21</v>
      </c>
      <c r="F3" s="1">
        <v>24</v>
      </c>
      <c r="G3" s="1">
        <f>SUM(C3:F3)</f>
        <v>104</v>
      </c>
      <c r="H3" s="1">
        <v>737</v>
      </c>
      <c r="I3" s="2">
        <f t="shared" si="0"/>
        <v>7.0865384615384617</v>
      </c>
      <c r="M3" s="4"/>
      <c r="N3" s="5"/>
      <c r="O3" s="5"/>
    </row>
    <row r="4" spans="1:15" x14ac:dyDescent="0.25">
      <c r="A4" s="1">
        <v>3</v>
      </c>
      <c r="B4" s="3" t="s">
        <v>9</v>
      </c>
      <c r="C4" s="1">
        <v>19</v>
      </c>
      <c r="D4" s="1">
        <v>36</v>
      </c>
      <c r="E4" s="1">
        <v>11</v>
      </c>
      <c r="F4" s="1">
        <v>42</v>
      </c>
      <c r="G4" s="1">
        <f>SUM(C4:F4)</f>
        <v>108</v>
      </c>
      <c r="H4" s="1">
        <v>689</v>
      </c>
      <c r="I4" s="2">
        <f>H4/G4</f>
        <v>6.3796296296296298</v>
      </c>
      <c r="M4" s="4"/>
      <c r="N4" s="5"/>
      <c r="O4" s="5"/>
    </row>
    <row r="5" spans="1:15" x14ac:dyDescent="0.25">
      <c r="A5" s="1">
        <v>4</v>
      </c>
      <c r="B5" s="3" t="s">
        <v>14</v>
      </c>
      <c r="C5" s="1">
        <v>23</v>
      </c>
      <c r="D5" s="1">
        <v>19</v>
      </c>
      <c r="E5" s="1">
        <v>23</v>
      </c>
      <c r="F5" s="1">
        <v>25</v>
      </c>
      <c r="G5" s="1">
        <f t="shared" ref="G5:G12" si="1">SUM(C5:F5)</f>
        <v>90</v>
      </c>
      <c r="H5" s="1">
        <v>592</v>
      </c>
      <c r="I5" s="2">
        <f t="shared" ref="I5:I10" si="2">H5/G5</f>
        <v>6.5777777777777775</v>
      </c>
      <c r="M5" s="4"/>
      <c r="N5" s="5"/>
      <c r="O5" s="5"/>
    </row>
    <row r="6" spans="1:15" x14ac:dyDescent="0.25">
      <c r="A6" s="1">
        <v>5</v>
      </c>
      <c r="B6" s="3" t="s">
        <v>10</v>
      </c>
      <c r="C6" s="1">
        <v>30</v>
      </c>
      <c r="D6" s="1">
        <v>14</v>
      </c>
      <c r="E6" s="1">
        <v>6</v>
      </c>
      <c r="F6" s="1">
        <v>6</v>
      </c>
      <c r="G6" s="1">
        <f>SUM(C6:F6)</f>
        <v>56</v>
      </c>
      <c r="H6" s="1">
        <v>561</v>
      </c>
      <c r="I6" s="2">
        <f>H6/G6</f>
        <v>10.017857142857142</v>
      </c>
      <c r="M6" s="4"/>
      <c r="N6" s="5"/>
      <c r="O6" s="5"/>
    </row>
    <row r="7" spans="1:15" x14ac:dyDescent="0.25">
      <c r="A7" s="1">
        <v>6</v>
      </c>
      <c r="B7" s="3" t="s">
        <v>49</v>
      </c>
      <c r="C7" s="1">
        <v>25</v>
      </c>
      <c r="D7" s="1">
        <v>14</v>
      </c>
      <c r="E7" s="1">
        <v>8</v>
      </c>
      <c r="F7" s="1">
        <v>13</v>
      </c>
      <c r="G7" s="1">
        <f t="shared" si="1"/>
        <v>60</v>
      </c>
      <c r="H7" s="1">
        <v>496</v>
      </c>
      <c r="I7" s="2">
        <f t="shared" si="2"/>
        <v>8.2666666666666675</v>
      </c>
      <c r="M7" s="4"/>
      <c r="N7" s="5"/>
      <c r="O7" s="5"/>
    </row>
    <row r="8" spans="1:15" x14ac:dyDescent="0.25">
      <c r="A8" s="1">
        <v>7</v>
      </c>
      <c r="B8" s="3" t="s">
        <v>11</v>
      </c>
      <c r="C8" s="1">
        <v>11</v>
      </c>
      <c r="D8" s="1">
        <v>16</v>
      </c>
      <c r="E8" s="1">
        <v>24</v>
      </c>
      <c r="F8" s="1">
        <v>25</v>
      </c>
      <c r="G8" s="1">
        <f t="shared" ref="G8" si="3">SUM(C8:F8)</f>
        <v>76</v>
      </c>
      <c r="H8" s="1">
        <v>415</v>
      </c>
      <c r="I8" s="2">
        <f t="shared" ref="I8" si="4">H8/G8</f>
        <v>5.4605263157894735</v>
      </c>
      <c r="M8" s="4"/>
      <c r="N8" s="5"/>
      <c r="O8" s="5"/>
    </row>
    <row r="9" spans="1:15" x14ac:dyDescent="0.25">
      <c r="A9" s="1">
        <v>8</v>
      </c>
      <c r="B9" s="3" t="s">
        <v>19</v>
      </c>
      <c r="C9" s="1">
        <v>14</v>
      </c>
      <c r="D9" s="1">
        <v>10</v>
      </c>
      <c r="E9" s="1">
        <v>10</v>
      </c>
      <c r="F9" s="1">
        <v>22</v>
      </c>
      <c r="G9" s="1">
        <f>SUM(C9:F9)</f>
        <v>56</v>
      </c>
      <c r="H9" s="1">
        <v>331</v>
      </c>
      <c r="I9" s="2">
        <f>H9/G9</f>
        <v>5.9107142857142856</v>
      </c>
      <c r="M9" s="4"/>
      <c r="N9" s="5"/>
      <c r="O9" s="5"/>
    </row>
    <row r="10" spans="1:15" x14ac:dyDescent="0.25">
      <c r="A10" s="1">
        <v>9</v>
      </c>
      <c r="B10" s="3" t="s">
        <v>12</v>
      </c>
      <c r="C10" s="1">
        <v>11</v>
      </c>
      <c r="D10" s="1">
        <v>14</v>
      </c>
      <c r="E10" s="1">
        <v>8</v>
      </c>
      <c r="F10" s="1">
        <v>19</v>
      </c>
      <c r="G10" s="1">
        <f t="shared" si="1"/>
        <v>52</v>
      </c>
      <c r="H10" s="1">
        <v>302</v>
      </c>
      <c r="I10" s="2">
        <f t="shared" si="2"/>
        <v>5.8076923076923075</v>
      </c>
      <c r="M10" s="4"/>
      <c r="N10" s="5"/>
      <c r="O10" s="5"/>
    </row>
    <row r="11" spans="1:15" x14ac:dyDescent="0.25">
      <c r="A11" s="1">
        <v>10</v>
      </c>
      <c r="B11" s="3" t="s">
        <v>33</v>
      </c>
      <c r="C11" s="1">
        <v>10</v>
      </c>
      <c r="D11" s="1">
        <v>8</v>
      </c>
      <c r="E11" s="1">
        <v>10</v>
      </c>
      <c r="F11" s="1">
        <v>28</v>
      </c>
      <c r="G11" s="1">
        <f>SUM(C11:F11)</f>
        <v>56</v>
      </c>
      <c r="H11" s="1">
        <v>288</v>
      </c>
      <c r="I11" s="2">
        <f>H11/G11</f>
        <v>5.1428571428571432</v>
      </c>
      <c r="M11" s="4"/>
      <c r="N11" s="5"/>
      <c r="O11" s="5"/>
    </row>
    <row r="12" spans="1:15" x14ac:dyDescent="0.25">
      <c r="A12" s="1">
        <v>11</v>
      </c>
      <c r="B12" s="3" t="s">
        <v>27</v>
      </c>
      <c r="C12" s="1">
        <v>10</v>
      </c>
      <c r="D12" s="1">
        <v>10</v>
      </c>
      <c r="E12" s="1">
        <v>8</v>
      </c>
      <c r="F12" s="1">
        <v>15</v>
      </c>
      <c r="G12" s="1">
        <f t="shared" si="1"/>
        <v>43</v>
      </c>
      <c r="H12" s="1">
        <v>272</v>
      </c>
      <c r="I12" s="2">
        <f t="shared" ref="I12" si="5">H12/G12</f>
        <v>6.3255813953488369</v>
      </c>
      <c r="M12" s="4"/>
      <c r="N12" s="5"/>
      <c r="O12" s="5"/>
    </row>
    <row r="13" spans="1:15" x14ac:dyDescent="0.25">
      <c r="A13" s="1">
        <v>12</v>
      </c>
      <c r="B13" s="3" t="s">
        <v>17</v>
      </c>
      <c r="C13" s="1">
        <v>8</v>
      </c>
      <c r="D13" s="1">
        <v>6</v>
      </c>
      <c r="E13" s="1">
        <v>14</v>
      </c>
      <c r="F13" s="1">
        <v>33</v>
      </c>
      <c r="G13" s="1">
        <f>SUM(C13:F13)</f>
        <v>61</v>
      </c>
      <c r="H13" s="1">
        <v>263</v>
      </c>
      <c r="I13" s="2">
        <f>H13/G13</f>
        <v>4.3114754098360653</v>
      </c>
      <c r="M13" s="4"/>
      <c r="N13" s="5"/>
      <c r="O13" s="5"/>
    </row>
    <row r="14" spans="1:15" x14ac:dyDescent="0.25">
      <c r="A14" s="1">
        <v>13</v>
      </c>
      <c r="B14" s="3" t="s">
        <v>29</v>
      </c>
      <c r="C14" s="1">
        <v>6</v>
      </c>
      <c r="D14" s="1">
        <v>10</v>
      </c>
      <c r="E14" s="1">
        <v>9</v>
      </c>
      <c r="F14" s="1">
        <v>14</v>
      </c>
      <c r="G14" s="1">
        <f>SUM(C14:F14)</f>
        <v>39</v>
      </c>
      <c r="H14" s="1">
        <v>220</v>
      </c>
      <c r="I14" s="2">
        <f>H14/G14</f>
        <v>5.6410256410256414</v>
      </c>
      <c r="M14" s="4"/>
      <c r="N14" s="5"/>
      <c r="O14" s="5"/>
    </row>
    <row r="15" spans="1:15" x14ac:dyDescent="0.25">
      <c r="A15" s="1">
        <v>14</v>
      </c>
      <c r="B15" s="3" t="s">
        <v>21</v>
      </c>
      <c r="C15" s="1">
        <v>5</v>
      </c>
      <c r="D15" s="1">
        <v>11</v>
      </c>
      <c r="E15" s="1">
        <v>11</v>
      </c>
      <c r="F15" s="1">
        <v>21</v>
      </c>
      <c r="G15" s="1">
        <f>SUM(C15:F15)</f>
        <v>48</v>
      </c>
      <c r="H15" s="1">
        <v>209</v>
      </c>
      <c r="I15" s="2">
        <f t="shared" ref="I15" si="6">H15/G15</f>
        <v>4.354166666666667</v>
      </c>
      <c r="M15" s="4"/>
      <c r="N15" s="5"/>
      <c r="O15" s="5"/>
    </row>
    <row r="16" spans="1:15" x14ac:dyDescent="0.25">
      <c r="A16" s="1">
        <v>15</v>
      </c>
      <c r="B16" s="3" t="s">
        <v>42</v>
      </c>
      <c r="C16" s="1">
        <v>5</v>
      </c>
      <c r="D16" s="1">
        <v>9</v>
      </c>
      <c r="E16" s="1">
        <v>5</v>
      </c>
      <c r="F16" s="1">
        <v>10</v>
      </c>
      <c r="G16" s="1">
        <f>SUM(C16:F16)</f>
        <v>29</v>
      </c>
      <c r="H16" s="1">
        <v>192</v>
      </c>
      <c r="I16" s="2">
        <f>H16/G16</f>
        <v>6.6206896551724137</v>
      </c>
      <c r="M16" s="4"/>
      <c r="N16" s="5"/>
      <c r="O16" s="5"/>
    </row>
    <row r="17" spans="1:15" x14ac:dyDescent="0.25">
      <c r="A17" s="1">
        <v>16</v>
      </c>
      <c r="B17" s="3" t="s">
        <v>24</v>
      </c>
      <c r="C17" s="1">
        <v>9</v>
      </c>
      <c r="D17" s="1">
        <v>5</v>
      </c>
      <c r="E17" s="1">
        <v>5</v>
      </c>
      <c r="F17" s="1">
        <v>10</v>
      </c>
      <c r="G17" s="1">
        <f t="shared" ref="G17" si="7">SUM(C17:F17)</f>
        <v>29</v>
      </c>
      <c r="H17" s="1">
        <v>186</v>
      </c>
      <c r="I17" s="2">
        <f t="shared" ref="I17" si="8">H17/G17</f>
        <v>6.4137931034482758</v>
      </c>
      <c r="M17" s="4"/>
      <c r="N17" s="5"/>
      <c r="O17" s="5"/>
    </row>
    <row r="18" spans="1:15" x14ac:dyDescent="0.25">
      <c r="A18" s="1">
        <v>17</v>
      </c>
      <c r="B18" s="3" t="s">
        <v>51</v>
      </c>
      <c r="C18" s="1">
        <v>9</v>
      </c>
      <c r="D18" s="1">
        <v>4</v>
      </c>
      <c r="E18" s="1">
        <v>2</v>
      </c>
      <c r="F18" s="1">
        <v>9</v>
      </c>
      <c r="G18" s="1">
        <f>SUM(C18:F18)</f>
        <v>24</v>
      </c>
      <c r="H18" s="1">
        <v>176</v>
      </c>
      <c r="I18" s="2">
        <f>H18/G18</f>
        <v>7.333333333333333</v>
      </c>
      <c r="M18" s="4"/>
      <c r="N18" s="5"/>
      <c r="O18" s="5"/>
    </row>
    <row r="19" spans="1:15" x14ac:dyDescent="0.25">
      <c r="A19" s="1">
        <v>18</v>
      </c>
      <c r="B19" s="3" t="s">
        <v>50</v>
      </c>
      <c r="C19" s="1">
        <v>8</v>
      </c>
      <c r="D19" s="1">
        <v>6</v>
      </c>
      <c r="E19" s="1">
        <v>5</v>
      </c>
      <c r="F19" s="1">
        <v>6</v>
      </c>
      <c r="G19" s="1">
        <f>SUM(C19:F19)</f>
        <v>25</v>
      </c>
      <c r="H19" s="1">
        <f>C19*11+D19*8+E19*4+F19</f>
        <v>162</v>
      </c>
      <c r="I19" s="2">
        <f>H19/G19</f>
        <v>6.48</v>
      </c>
      <c r="M19" s="4"/>
      <c r="N19" s="5"/>
      <c r="O19" s="5"/>
    </row>
    <row r="20" spans="1:15" x14ac:dyDescent="0.25">
      <c r="A20" s="1">
        <v>19</v>
      </c>
      <c r="B20" s="3" t="s">
        <v>28</v>
      </c>
      <c r="C20" s="1">
        <v>9</v>
      </c>
      <c r="D20" s="1">
        <v>2</v>
      </c>
      <c r="E20" s="1">
        <v>2</v>
      </c>
      <c r="F20" s="1">
        <v>6</v>
      </c>
      <c r="G20" s="1">
        <f>SUM(C20:F20)</f>
        <v>19</v>
      </c>
      <c r="H20" s="1">
        <v>141</v>
      </c>
      <c r="I20" s="2">
        <f t="shared" si="0"/>
        <v>7.4210526315789478</v>
      </c>
      <c r="M20" s="4"/>
      <c r="N20" s="5"/>
      <c r="O20" s="5"/>
    </row>
    <row r="21" spans="1:15" x14ac:dyDescent="0.25">
      <c r="A21" s="1">
        <v>20</v>
      </c>
      <c r="B21" s="3" t="s">
        <v>76</v>
      </c>
      <c r="C21" s="1">
        <v>9</v>
      </c>
      <c r="D21" s="1">
        <v>2</v>
      </c>
      <c r="E21" s="1">
        <v>2</v>
      </c>
      <c r="F21" s="1">
        <v>2</v>
      </c>
      <c r="G21" s="1">
        <f>SUM(C21:F21)</f>
        <v>15</v>
      </c>
      <c r="H21" s="1">
        <f>C21*11+D21*8+E21*4+F21</f>
        <v>125</v>
      </c>
      <c r="I21" s="2">
        <f>H21/G21</f>
        <v>8.3333333333333339</v>
      </c>
      <c r="M21" s="4"/>
      <c r="N21" s="5"/>
      <c r="O21" s="5"/>
    </row>
    <row r="22" spans="1:15" x14ac:dyDescent="0.25">
      <c r="A22" s="1">
        <v>21</v>
      </c>
      <c r="B22" s="3" t="s">
        <v>43</v>
      </c>
      <c r="C22" s="1">
        <v>6</v>
      </c>
      <c r="D22" s="1">
        <v>3</v>
      </c>
      <c r="E22" s="1">
        <v>4</v>
      </c>
      <c r="F22" s="1">
        <v>16</v>
      </c>
      <c r="G22" s="1">
        <f>SUM(C22:F22)</f>
        <v>29</v>
      </c>
      <c r="H22" s="1">
        <v>123</v>
      </c>
      <c r="I22" s="2">
        <f>H22/G22</f>
        <v>4.2413793103448274</v>
      </c>
      <c r="M22" s="4"/>
      <c r="N22" s="5"/>
      <c r="O22" s="5"/>
    </row>
    <row r="23" spans="1:15" x14ac:dyDescent="0.25">
      <c r="A23" s="1">
        <v>22</v>
      </c>
      <c r="B23" s="7" t="s">
        <v>82</v>
      </c>
      <c r="C23" s="8">
        <v>4</v>
      </c>
      <c r="D23" s="8">
        <v>5</v>
      </c>
      <c r="E23" s="8">
        <v>3</v>
      </c>
      <c r="F23" s="8">
        <v>13</v>
      </c>
      <c r="G23" s="8">
        <f t="shared" ref="G23" si="9">SUM(C23:F23)</f>
        <v>25</v>
      </c>
      <c r="H23" s="8">
        <f t="shared" ref="H23:H115" si="10">C23*11+D23*8+E23*4+F23</f>
        <v>109</v>
      </c>
      <c r="I23" s="9">
        <f>H23/G23</f>
        <v>4.3600000000000003</v>
      </c>
      <c r="M23" s="4"/>
      <c r="N23" s="5"/>
      <c r="O23" s="5"/>
    </row>
    <row r="24" spans="1:15" x14ac:dyDescent="0.25">
      <c r="A24" s="1">
        <v>23</v>
      </c>
      <c r="B24" s="3" t="s">
        <v>25</v>
      </c>
      <c r="C24" s="1">
        <v>3</v>
      </c>
      <c r="D24" s="1">
        <v>2</v>
      </c>
      <c r="E24" s="1">
        <v>6</v>
      </c>
      <c r="F24" s="1">
        <v>9</v>
      </c>
      <c r="G24" s="1">
        <f>SUM(C24:F24)</f>
        <v>20</v>
      </c>
      <c r="H24" s="1">
        <v>106</v>
      </c>
      <c r="I24" s="2">
        <f>H24/G24</f>
        <v>5.3</v>
      </c>
      <c r="M24" s="4"/>
      <c r="N24" s="5"/>
      <c r="O24" s="5"/>
    </row>
    <row r="25" spans="1:15" x14ac:dyDescent="0.25">
      <c r="A25" s="1">
        <v>24</v>
      </c>
      <c r="B25" s="3" t="s">
        <v>15</v>
      </c>
      <c r="C25" s="1">
        <v>4</v>
      </c>
      <c r="D25" s="1">
        <v>5</v>
      </c>
      <c r="E25" s="1">
        <v>2</v>
      </c>
      <c r="F25" s="1">
        <v>5</v>
      </c>
      <c r="G25" s="1">
        <f t="shared" ref="G25:G42" si="11">SUM(C25:F25)</f>
        <v>16</v>
      </c>
      <c r="H25" s="1">
        <f t="shared" ref="H25:H42" si="12">C25*11+D25*8+E25*4+F25</f>
        <v>97</v>
      </c>
      <c r="I25" s="2">
        <f t="shared" ref="I25:I42" si="13">H25/G25</f>
        <v>6.0625</v>
      </c>
      <c r="M25" s="4"/>
      <c r="N25" s="5"/>
      <c r="O25" s="5"/>
    </row>
    <row r="26" spans="1:15" x14ac:dyDescent="0.25">
      <c r="A26" s="1">
        <v>25</v>
      </c>
      <c r="B26" s="3" t="s">
        <v>83</v>
      </c>
      <c r="C26" s="1">
        <v>4</v>
      </c>
      <c r="D26" s="1">
        <v>5</v>
      </c>
      <c r="E26" s="1">
        <v>1</v>
      </c>
      <c r="F26" s="1">
        <v>3</v>
      </c>
      <c r="G26" s="1">
        <f t="shared" si="11"/>
        <v>13</v>
      </c>
      <c r="H26" s="1">
        <f t="shared" si="12"/>
        <v>91</v>
      </c>
      <c r="I26" s="2">
        <f t="shared" si="13"/>
        <v>7</v>
      </c>
      <c r="M26" s="4"/>
      <c r="N26" s="5"/>
      <c r="O26" s="5"/>
    </row>
    <row r="27" spans="1:15" x14ac:dyDescent="0.25">
      <c r="A27" s="1">
        <v>26</v>
      </c>
      <c r="B27" s="3" t="s">
        <v>20</v>
      </c>
      <c r="C27" s="1">
        <v>3</v>
      </c>
      <c r="D27" s="1">
        <v>2</v>
      </c>
      <c r="E27" s="1">
        <v>4</v>
      </c>
      <c r="F27" s="1">
        <v>9</v>
      </c>
      <c r="G27" s="1">
        <f t="shared" si="11"/>
        <v>18</v>
      </c>
      <c r="H27" s="1">
        <v>90</v>
      </c>
      <c r="I27" s="2">
        <f>H27/G27</f>
        <v>5</v>
      </c>
      <c r="M27" s="4"/>
      <c r="N27" s="5"/>
      <c r="O27" s="5"/>
    </row>
    <row r="28" spans="1:15" x14ac:dyDescent="0.25">
      <c r="A28" s="1">
        <v>27</v>
      </c>
      <c r="B28" s="3" t="s">
        <v>23</v>
      </c>
      <c r="C28" s="1">
        <v>4</v>
      </c>
      <c r="D28" s="1">
        <v>1</v>
      </c>
      <c r="E28" s="1">
        <v>2</v>
      </c>
      <c r="F28" s="1">
        <v>2</v>
      </c>
      <c r="G28" s="1">
        <f>SUM(C28:F28)</f>
        <v>9</v>
      </c>
      <c r="H28" s="1">
        <v>85</v>
      </c>
      <c r="I28" s="2">
        <f>H28/G28</f>
        <v>9.4444444444444446</v>
      </c>
      <c r="M28" s="4"/>
      <c r="N28" s="5"/>
      <c r="O28" s="5"/>
    </row>
    <row r="29" spans="1:15" x14ac:dyDescent="0.25">
      <c r="A29" s="1">
        <v>28</v>
      </c>
      <c r="B29" s="3" t="s">
        <v>84</v>
      </c>
      <c r="C29" s="1">
        <v>6</v>
      </c>
      <c r="D29" s="1">
        <v>1</v>
      </c>
      <c r="E29" s="1">
        <v>1</v>
      </c>
      <c r="F29" s="1">
        <v>5</v>
      </c>
      <c r="G29" s="1">
        <f t="shared" si="11"/>
        <v>13</v>
      </c>
      <c r="H29" s="1">
        <f t="shared" si="12"/>
        <v>83</v>
      </c>
      <c r="I29" s="2">
        <f t="shared" si="13"/>
        <v>6.384615384615385</v>
      </c>
      <c r="M29" s="4"/>
      <c r="N29" s="5"/>
      <c r="O29" s="5"/>
    </row>
    <row r="30" spans="1:15" x14ac:dyDescent="0.25">
      <c r="A30" s="1">
        <v>29</v>
      </c>
      <c r="B30" s="3" t="s">
        <v>39</v>
      </c>
      <c r="C30" s="1">
        <v>4</v>
      </c>
      <c r="D30" s="1">
        <v>3</v>
      </c>
      <c r="E30" s="1">
        <v>2</v>
      </c>
      <c r="F30" s="1">
        <v>4</v>
      </c>
      <c r="G30" s="1">
        <f>SUM(C30:F30)</f>
        <v>13</v>
      </c>
      <c r="H30" s="1">
        <f t="shared" si="12"/>
        <v>80</v>
      </c>
      <c r="I30" s="2">
        <f t="shared" si="13"/>
        <v>6.1538461538461542</v>
      </c>
      <c r="M30" s="4"/>
      <c r="N30" s="5"/>
      <c r="O30" s="5"/>
    </row>
    <row r="31" spans="1:15" x14ac:dyDescent="0.25">
      <c r="A31" s="1">
        <v>30</v>
      </c>
      <c r="B31" s="3" t="s">
        <v>155</v>
      </c>
      <c r="C31" s="1">
        <v>2</v>
      </c>
      <c r="D31" s="1">
        <v>2</v>
      </c>
      <c r="E31" s="1">
        <v>0</v>
      </c>
      <c r="F31" s="1">
        <v>0</v>
      </c>
      <c r="G31" s="1">
        <f>SUM(C31:F31)</f>
        <v>4</v>
      </c>
      <c r="H31" s="1">
        <v>76</v>
      </c>
      <c r="I31" s="2">
        <f t="shared" si="13"/>
        <v>19</v>
      </c>
      <c r="M31" s="4"/>
      <c r="N31" s="5"/>
      <c r="O31" s="5"/>
    </row>
    <row r="32" spans="1:15" x14ac:dyDescent="0.25">
      <c r="A32" s="1">
        <v>30</v>
      </c>
      <c r="B32" s="3" t="s">
        <v>85</v>
      </c>
      <c r="C32" s="1">
        <v>2</v>
      </c>
      <c r="D32" s="1">
        <v>3</v>
      </c>
      <c r="E32" s="1">
        <v>6</v>
      </c>
      <c r="F32" s="1">
        <v>6</v>
      </c>
      <c r="G32" s="1">
        <f>SUM(C32:F32)</f>
        <v>17</v>
      </c>
      <c r="H32" s="1">
        <f t="shared" si="12"/>
        <v>76</v>
      </c>
      <c r="I32" s="2">
        <f t="shared" si="13"/>
        <v>4.4705882352941178</v>
      </c>
      <c r="M32" s="4"/>
      <c r="N32" s="5"/>
      <c r="O32" s="5"/>
    </row>
    <row r="33" spans="1:15" x14ac:dyDescent="0.25">
      <c r="A33" s="1">
        <v>32</v>
      </c>
      <c r="B33" s="3" t="s">
        <v>53</v>
      </c>
      <c r="C33" s="1">
        <v>1</v>
      </c>
      <c r="D33" s="1">
        <v>6</v>
      </c>
      <c r="E33" s="1">
        <v>1</v>
      </c>
      <c r="F33" s="1">
        <v>3</v>
      </c>
      <c r="G33" s="1">
        <f t="shared" ref="G33" si="14">SUM(C33:F33)</f>
        <v>11</v>
      </c>
      <c r="H33" s="1">
        <v>74</v>
      </c>
      <c r="I33" s="2">
        <f>H33/G33</f>
        <v>6.7272727272727275</v>
      </c>
      <c r="M33" s="4"/>
      <c r="N33" s="5"/>
      <c r="O33" s="5"/>
    </row>
    <row r="34" spans="1:15" x14ac:dyDescent="0.25">
      <c r="A34" s="1">
        <v>33</v>
      </c>
      <c r="B34" s="3" t="s">
        <v>86</v>
      </c>
      <c r="C34" s="10">
        <v>3</v>
      </c>
      <c r="D34" s="10">
        <v>2</v>
      </c>
      <c r="E34" s="10">
        <v>4</v>
      </c>
      <c r="F34" s="10">
        <v>5</v>
      </c>
      <c r="G34" s="10">
        <f>SUM(C34:F34)</f>
        <v>14</v>
      </c>
      <c r="H34" s="10">
        <f t="shared" si="12"/>
        <v>70</v>
      </c>
      <c r="I34" s="11">
        <f t="shared" si="13"/>
        <v>5</v>
      </c>
      <c r="M34" s="4"/>
      <c r="N34" s="5"/>
      <c r="O34" s="5"/>
    </row>
    <row r="35" spans="1:15" x14ac:dyDescent="0.25">
      <c r="A35" s="1">
        <v>34</v>
      </c>
      <c r="B35" s="3" t="s">
        <v>31</v>
      </c>
      <c r="C35" s="1">
        <v>3</v>
      </c>
      <c r="D35" s="1">
        <v>2</v>
      </c>
      <c r="E35" s="1">
        <v>0</v>
      </c>
      <c r="F35" s="1">
        <v>9</v>
      </c>
      <c r="G35" s="1">
        <f>SUM(C35:F35)</f>
        <v>14</v>
      </c>
      <c r="H35" s="1">
        <v>66</v>
      </c>
      <c r="I35" s="2">
        <f>H35/G35</f>
        <v>4.7142857142857144</v>
      </c>
      <c r="M35" s="4"/>
      <c r="N35" s="5"/>
      <c r="O35" s="5"/>
    </row>
    <row r="36" spans="1:15" x14ac:dyDescent="0.25">
      <c r="A36" s="1">
        <v>35</v>
      </c>
      <c r="B36" s="3" t="s">
        <v>55</v>
      </c>
      <c r="C36" s="1">
        <v>0</v>
      </c>
      <c r="D36" s="1">
        <v>3</v>
      </c>
      <c r="E36" s="1">
        <v>4</v>
      </c>
      <c r="F36" s="1">
        <v>9</v>
      </c>
      <c r="G36" s="1">
        <f>SUM(C36:F36)</f>
        <v>16</v>
      </c>
      <c r="H36" s="1">
        <v>62</v>
      </c>
      <c r="I36" s="2">
        <f>H36/G36</f>
        <v>3.875</v>
      </c>
      <c r="M36" s="4"/>
      <c r="N36" s="5"/>
      <c r="O36" s="5"/>
    </row>
    <row r="37" spans="1:15" x14ac:dyDescent="0.25">
      <c r="A37" s="1">
        <v>36</v>
      </c>
      <c r="B37" s="3" t="s">
        <v>63</v>
      </c>
      <c r="C37" s="1">
        <v>5</v>
      </c>
      <c r="D37" s="1">
        <v>0</v>
      </c>
      <c r="E37" s="1">
        <v>1</v>
      </c>
      <c r="F37" s="1">
        <v>1</v>
      </c>
      <c r="G37" s="1">
        <f t="shared" ref="G37" si="15">SUM(C37:F37)</f>
        <v>7</v>
      </c>
      <c r="H37" s="1">
        <f t="shared" si="12"/>
        <v>60</v>
      </c>
      <c r="I37" s="2">
        <f t="shared" si="13"/>
        <v>8.5714285714285712</v>
      </c>
      <c r="M37" s="4"/>
      <c r="N37" s="5"/>
      <c r="O37" s="5"/>
    </row>
    <row r="38" spans="1:15" x14ac:dyDescent="0.25">
      <c r="A38" s="1">
        <v>37</v>
      </c>
      <c r="B38" s="3" t="s">
        <v>32</v>
      </c>
      <c r="C38" s="1">
        <v>1</v>
      </c>
      <c r="D38" s="1">
        <v>3</v>
      </c>
      <c r="E38" s="1">
        <v>2</v>
      </c>
      <c r="F38" s="1">
        <v>5</v>
      </c>
      <c r="G38" s="1">
        <f t="shared" ref="G38:G40" si="16">SUM(C38:F38)</f>
        <v>11</v>
      </c>
      <c r="H38" s="1">
        <v>57</v>
      </c>
      <c r="I38" s="2">
        <f t="shared" ref="I38" si="17">H38/G38</f>
        <v>5.1818181818181817</v>
      </c>
      <c r="M38" s="4"/>
      <c r="N38" s="5"/>
      <c r="O38" s="5"/>
    </row>
    <row r="39" spans="1:15" x14ac:dyDescent="0.25">
      <c r="A39" s="1">
        <v>38</v>
      </c>
      <c r="B39" s="3" t="s">
        <v>52</v>
      </c>
      <c r="C39" s="1">
        <v>2</v>
      </c>
      <c r="D39" s="1">
        <v>2</v>
      </c>
      <c r="E39" s="1">
        <v>1</v>
      </c>
      <c r="F39" s="1">
        <v>1</v>
      </c>
      <c r="G39" s="1">
        <f t="shared" si="16"/>
        <v>6</v>
      </c>
      <c r="H39" s="1">
        <v>54</v>
      </c>
      <c r="I39" s="2">
        <f>H39/G39</f>
        <v>9</v>
      </c>
      <c r="M39" s="4"/>
      <c r="N39" s="5"/>
      <c r="O39" s="5"/>
    </row>
    <row r="40" spans="1:15" x14ac:dyDescent="0.25">
      <c r="A40" s="1">
        <v>39</v>
      </c>
      <c r="B40" s="3" t="s">
        <v>87</v>
      </c>
      <c r="C40" s="1">
        <v>3</v>
      </c>
      <c r="D40" s="1">
        <v>1</v>
      </c>
      <c r="E40" s="1">
        <v>2</v>
      </c>
      <c r="F40" s="1">
        <v>3</v>
      </c>
      <c r="G40" s="1">
        <f t="shared" si="16"/>
        <v>9</v>
      </c>
      <c r="H40" s="1">
        <f t="shared" ref="H40" si="18">C40*11+D40*8+E40*4+F40</f>
        <v>52</v>
      </c>
      <c r="I40" s="2">
        <f t="shared" ref="I40" si="19">H40/G40</f>
        <v>5.7777777777777777</v>
      </c>
      <c r="M40" s="4"/>
      <c r="N40" s="5"/>
      <c r="O40" s="5"/>
    </row>
    <row r="41" spans="1:15" x14ac:dyDescent="0.25">
      <c r="A41" s="1">
        <v>40</v>
      </c>
      <c r="B41" s="3" t="s">
        <v>58</v>
      </c>
      <c r="C41" s="1">
        <v>2</v>
      </c>
      <c r="D41" s="1">
        <v>2</v>
      </c>
      <c r="E41" s="1">
        <v>1</v>
      </c>
      <c r="F41" s="1">
        <v>0</v>
      </c>
      <c r="G41" s="1">
        <f>SUM(C41:F41)</f>
        <v>5</v>
      </c>
      <c r="H41" s="1">
        <v>50</v>
      </c>
      <c r="I41" s="2">
        <f>H41/G41</f>
        <v>10</v>
      </c>
      <c r="M41" s="4"/>
      <c r="N41" s="5"/>
      <c r="O41" s="5"/>
    </row>
    <row r="42" spans="1:15" x14ac:dyDescent="0.25">
      <c r="A42" s="1">
        <v>41</v>
      </c>
      <c r="B42" s="3" t="s">
        <v>88</v>
      </c>
      <c r="C42" s="1">
        <v>2</v>
      </c>
      <c r="D42" s="1">
        <v>3</v>
      </c>
      <c r="E42" s="1">
        <v>0</v>
      </c>
      <c r="F42" s="1">
        <v>3</v>
      </c>
      <c r="G42" s="1">
        <f t="shared" si="11"/>
        <v>8</v>
      </c>
      <c r="H42" s="1">
        <f t="shared" si="12"/>
        <v>49</v>
      </c>
      <c r="I42" s="2">
        <f t="shared" si="13"/>
        <v>6.125</v>
      </c>
      <c r="M42" s="4"/>
      <c r="N42" s="5"/>
      <c r="O42" s="5"/>
    </row>
    <row r="43" spans="1:15" x14ac:dyDescent="0.25">
      <c r="A43" s="1">
        <v>42</v>
      </c>
      <c r="B43" s="3" t="s">
        <v>64</v>
      </c>
      <c r="C43" s="1">
        <v>3</v>
      </c>
      <c r="D43" s="1">
        <v>1</v>
      </c>
      <c r="E43" s="1">
        <v>0</v>
      </c>
      <c r="F43" s="1">
        <v>5</v>
      </c>
      <c r="G43" s="1">
        <f t="shared" ref="G43:G47" si="20">SUM(C43:F43)</f>
        <v>9</v>
      </c>
      <c r="H43" s="1">
        <f t="shared" ref="H43:H47" si="21">C43*11+D43*8+E43*4+F43</f>
        <v>46</v>
      </c>
      <c r="I43" s="2">
        <f t="shared" ref="I43:I47" si="22">H43/G43</f>
        <v>5.1111111111111107</v>
      </c>
      <c r="M43" s="4"/>
      <c r="N43" s="5"/>
      <c r="O43" s="5"/>
    </row>
    <row r="44" spans="1:15" x14ac:dyDescent="0.25">
      <c r="A44" s="1">
        <v>43</v>
      </c>
      <c r="B44" s="3" t="s">
        <v>81</v>
      </c>
      <c r="C44" s="1">
        <v>4</v>
      </c>
      <c r="D44" s="1">
        <v>0</v>
      </c>
      <c r="E44" s="1">
        <v>0</v>
      </c>
      <c r="F44" s="1">
        <v>1</v>
      </c>
      <c r="G44" s="1">
        <f t="shared" si="20"/>
        <v>5</v>
      </c>
      <c r="H44" s="1">
        <f t="shared" si="21"/>
        <v>45</v>
      </c>
      <c r="I44" s="2">
        <f t="shared" si="22"/>
        <v>9</v>
      </c>
      <c r="M44" s="4"/>
      <c r="N44" s="5"/>
      <c r="O44" s="5"/>
    </row>
    <row r="45" spans="1:15" x14ac:dyDescent="0.25">
      <c r="A45" s="1">
        <v>43</v>
      </c>
      <c r="B45" s="3" t="s">
        <v>68</v>
      </c>
      <c r="C45" s="1">
        <v>2</v>
      </c>
      <c r="D45" s="1">
        <v>2</v>
      </c>
      <c r="E45" s="1">
        <v>1</v>
      </c>
      <c r="F45" s="1">
        <v>3</v>
      </c>
      <c r="G45" s="1">
        <f t="shared" si="20"/>
        <v>8</v>
      </c>
      <c r="H45" s="1">
        <f t="shared" si="21"/>
        <v>45</v>
      </c>
      <c r="I45" s="2">
        <f t="shared" si="22"/>
        <v>5.625</v>
      </c>
      <c r="M45" s="4"/>
      <c r="N45" s="5"/>
      <c r="O45" s="5"/>
    </row>
    <row r="46" spans="1:15" x14ac:dyDescent="0.25">
      <c r="A46" s="1">
        <v>45</v>
      </c>
      <c r="B46" s="3" t="s">
        <v>36</v>
      </c>
      <c r="C46" s="1">
        <v>4</v>
      </c>
      <c r="D46" s="1">
        <v>0</v>
      </c>
      <c r="E46" s="1">
        <v>0</v>
      </c>
      <c r="F46" s="1">
        <v>0</v>
      </c>
      <c r="G46" s="1">
        <f t="shared" si="20"/>
        <v>4</v>
      </c>
      <c r="H46" s="1">
        <f t="shared" si="21"/>
        <v>44</v>
      </c>
      <c r="I46" s="2">
        <f t="shared" si="22"/>
        <v>11</v>
      </c>
      <c r="M46" s="4"/>
      <c r="N46" s="5"/>
      <c r="O46" s="5"/>
    </row>
    <row r="47" spans="1:15" x14ac:dyDescent="0.25">
      <c r="A47" s="1">
        <v>46</v>
      </c>
      <c r="B47" s="3" t="s">
        <v>89</v>
      </c>
      <c r="C47" s="1">
        <v>3</v>
      </c>
      <c r="D47" s="1">
        <v>1</v>
      </c>
      <c r="E47" s="1">
        <v>0</v>
      </c>
      <c r="F47" s="1">
        <v>2</v>
      </c>
      <c r="G47" s="1">
        <f t="shared" si="20"/>
        <v>6</v>
      </c>
      <c r="H47" s="1">
        <f t="shared" si="21"/>
        <v>43</v>
      </c>
      <c r="I47" s="2">
        <f t="shared" si="22"/>
        <v>7.166666666666667</v>
      </c>
      <c r="M47" s="4"/>
      <c r="N47" s="5"/>
      <c r="O47" s="5"/>
    </row>
    <row r="48" spans="1:15" x14ac:dyDescent="0.25">
      <c r="A48" s="1">
        <v>47</v>
      </c>
      <c r="B48" s="3" t="s">
        <v>129</v>
      </c>
      <c r="C48" s="1">
        <v>1</v>
      </c>
      <c r="D48" s="1">
        <v>1</v>
      </c>
      <c r="E48" s="1">
        <v>1</v>
      </c>
      <c r="F48" s="1">
        <v>0</v>
      </c>
      <c r="G48" s="1">
        <f>SUM(C48:F48)</f>
        <v>3</v>
      </c>
      <c r="H48" s="1">
        <v>42</v>
      </c>
      <c r="I48" s="2">
        <f>H48/G48</f>
        <v>14</v>
      </c>
      <c r="M48" s="4"/>
      <c r="N48" s="5"/>
      <c r="O48" s="5"/>
    </row>
    <row r="49" spans="1:15" x14ac:dyDescent="0.25">
      <c r="A49" s="1">
        <v>48</v>
      </c>
      <c r="B49" s="3" t="s">
        <v>48</v>
      </c>
      <c r="C49" s="1">
        <v>0</v>
      </c>
      <c r="D49" s="1">
        <v>3</v>
      </c>
      <c r="E49" s="1">
        <v>2</v>
      </c>
      <c r="F49" s="1">
        <v>8</v>
      </c>
      <c r="G49" s="1">
        <f>SUM(C49:F49)</f>
        <v>13</v>
      </c>
      <c r="H49" s="1">
        <f t="shared" si="10"/>
        <v>40</v>
      </c>
      <c r="I49" s="2">
        <f>H49/G49</f>
        <v>3.0769230769230771</v>
      </c>
      <c r="M49" s="4"/>
      <c r="N49" s="5"/>
      <c r="O49" s="5"/>
    </row>
    <row r="50" spans="1:15" x14ac:dyDescent="0.25">
      <c r="A50" s="1">
        <v>49</v>
      </c>
      <c r="B50" s="3" t="s">
        <v>90</v>
      </c>
      <c r="C50" s="1">
        <v>3</v>
      </c>
      <c r="D50" s="1">
        <v>0</v>
      </c>
      <c r="E50" s="1">
        <v>1</v>
      </c>
      <c r="F50" s="1">
        <v>2</v>
      </c>
      <c r="G50" s="1">
        <f>SUM(C50:F50)</f>
        <v>6</v>
      </c>
      <c r="H50" s="1">
        <f t="shared" si="10"/>
        <v>39</v>
      </c>
      <c r="I50" s="2">
        <f>H50/G50</f>
        <v>6.5</v>
      </c>
      <c r="M50" s="4"/>
      <c r="N50" s="5"/>
      <c r="O50" s="5"/>
    </row>
    <row r="51" spans="1:15" x14ac:dyDescent="0.25">
      <c r="A51" s="1">
        <v>50</v>
      </c>
      <c r="B51" s="3" t="s">
        <v>100</v>
      </c>
      <c r="C51" s="1">
        <v>1</v>
      </c>
      <c r="D51" s="1">
        <v>2</v>
      </c>
      <c r="E51" s="1">
        <v>0</v>
      </c>
      <c r="F51" s="1">
        <v>2</v>
      </c>
      <c r="G51" s="1">
        <f>SUM(C51:F51)</f>
        <v>5</v>
      </c>
      <c r="H51" s="1">
        <v>37</v>
      </c>
      <c r="I51" s="2">
        <f>H51/G51</f>
        <v>7.4</v>
      </c>
      <c r="M51" s="4"/>
      <c r="N51" s="5"/>
      <c r="O51" s="5"/>
    </row>
    <row r="52" spans="1:15" x14ac:dyDescent="0.25">
      <c r="A52" s="1">
        <v>50</v>
      </c>
      <c r="B52" s="3" t="s">
        <v>91</v>
      </c>
      <c r="C52" s="1">
        <v>0</v>
      </c>
      <c r="D52" s="1">
        <v>4</v>
      </c>
      <c r="E52" s="1">
        <v>1</v>
      </c>
      <c r="F52" s="1">
        <v>1</v>
      </c>
      <c r="G52" s="1">
        <f>SUM(C52:F52)</f>
        <v>6</v>
      </c>
      <c r="H52" s="1">
        <f>C52*11+D52*8+E52*4+F52</f>
        <v>37</v>
      </c>
      <c r="I52" s="2">
        <f>H52/G52</f>
        <v>6.166666666666667</v>
      </c>
      <c r="M52" s="4"/>
      <c r="N52" s="5"/>
      <c r="O52" s="5"/>
    </row>
    <row r="53" spans="1:15" x14ac:dyDescent="0.25">
      <c r="A53" s="1">
        <v>50</v>
      </c>
      <c r="B53" s="3" t="s">
        <v>34</v>
      </c>
      <c r="C53" s="1">
        <v>2</v>
      </c>
      <c r="D53" s="1">
        <v>1</v>
      </c>
      <c r="E53" s="1">
        <v>1</v>
      </c>
      <c r="F53" s="1">
        <v>3</v>
      </c>
      <c r="G53" s="1">
        <f t="shared" ref="G53:G56" si="23">SUM(C53:F53)</f>
        <v>7</v>
      </c>
      <c r="H53" s="1">
        <f t="shared" si="10"/>
        <v>37</v>
      </c>
      <c r="I53" s="2">
        <f t="shared" ref="I53:I56" si="24">H53/G53</f>
        <v>5.2857142857142856</v>
      </c>
      <c r="M53" s="4"/>
      <c r="N53" s="5"/>
      <c r="O53" s="5"/>
    </row>
    <row r="54" spans="1:15" x14ac:dyDescent="0.25">
      <c r="A54" s="1">
        <v>50</v>
      </c>
      <c r="B54" s="3" t="s">
        <v>92</v>
      </c>
      <c r="C54" s="1">
        <v>1</v>
      </c>
      <c r="D54" s="1">
        <v>2</v>
      </c>
      <c r="E54" s="1">
        <v>2</v>
      </c>
      <c r="F54" s="1">
        <v>2</v>
      </c>
      <c r="G54" s="1">
        <f t="shared" si="23"/>
        <v>7</v>
      </c>
      <c r="H54" s="1">
        <f t="shared" si="10"/>
        <v>37</v>
      </c>
      <c r="I54" s="2">
        <f t="shared" si="24"/>
        <v>5.2857142857142856</v>
      </c>
      <c r="M54" s="4"/>
      <c r="N54" s="5"/>
      <c r="O54" s="5"/>
    </row>
    <row r="55" spans="1:15" x14ac:dyDescent="0.25">
      <c r="A55" s="1">
        <v>54</v>
      </c>
      <c r="B55" s="3" t="s">
        <v>44</v>
      </c>
      <c r="C55" s="1">
        <v>1</v>
      </c>
      <c r="D55" s="1">
        <v>2</v>
      </c>
      <c r="E55" s="1">
        <v>1</v>
      </c>
      <c r="F55" s="1">
        <v>1</v>
      </c>
      <c r="G55" s="1">
        <f>SUM(C55:F55)</f>
        <v>5</v>
      </c>
      <c r="H55" s="1">
        <v>36</v>
      </c>
      <c r="I55" s="2">
        <f>H55/G55</f>
        <v>7.2</v>
      </c>
      <c r="M55" s="4"/>
      <c r="N55" s="5"/>
      <c r="O55" s="5"/>
    </row>
    <row r="56" spans="1:15" x14ac:dyDescent="0.25">
      <c r="A56" s="1">
        <v>54</v>
      </c>
      <c r="B56" s="3" t="s">
        <v>93</v>
      </c>
      <c r="C56" s="1">
        <v>1</v>
      </c>
      <c r="D56" s="1">
        <v>1</v>
      </c>
      <c r="E56" s="1">
        <v>2</v>
      </c>
      <c r="F56" s="1">
        <v>9</v>
      </c>
      <c r="G56" s="1">
        <f t="shared" si="23"/>
        <v>13</v>
      </c>
      <c r="H56" s="1">
        <f t="shared" si="10"/>
        <v>36</v>
      </c>
      <c r="I56" s="2">
        <f t="shared" si="24"/>
        <v>2.7692307692307692</v>
      </c>
      <c r="M56" s="4"/>
      <c r="N56" s="5"/>
      <c r="O56" s="5"/>
    </row>
    <row r="57" spans="1:15" x14ac:dyDescent="0.25">
      <c r="A57" s="1">
        <v>56</v>
      </c>
      <c r="B57" s="3" t="s">
        <v>94</v>
      </c>
      <c r="C57" s="1">
        <v>1</v>
      </c>
      <c r="D57" s="1">
        <v>2</v>
      </c>
      <c r="E57" s="1">
        <v>1</v>
      </c>
      <c r="F57" s="1">
        <v>1</v>
      </c>
      <c r="G57" s="1">
        <f t="shared" ref="G57:G58" si="25">SUM(C57:F57)</f>
        <v>5</v>
      </c>
      <c r="H57" s="1">
        <f t="shared" ref="H57" si="26">C57*11+D57*8+E57*4+F57</f>
        <v>32</v>
      </c>
      <c r="I57" s="2">
        <f t="shared" ref="I57" si="27">H57/G57</f>
        <v>6.4</v>
      </c>
      <c r="M57" s="4"/>
      <c r="N57" s="5"/>
      <c r="O57" s="5"/>
    </row>
    <row r="58" spans="1:15" x14ac:dyDescent="0.25">
      <c r="A58" s="1">
        <v>56</v>
      </c>
      <c r="B58" s="3" t="s">
        <v>35</v>
      </c>
      <c r="C58" s="1">
        <v>1</v>
      </c>
      <c r="D58" s="1">
        <v>1</v>
      </c>
      <c r="E58" s="1">
        <v>2</v>
      </c>
      <c r="F58" s="1">
        <v>4</v>
      </c>
      <c r="G58" s="1">
        <f t="shared" si="25"/>
        <v>8</v>
      </c>
      <c r="H58" s="1">
        <v>32</v>
      </c>
      <c r="I58" s="2">
        <f t="shared" ref="I58:I72" si="28">H58/G58</f>
        <v>4</v>
      </c>
    </row>
    <row r="59" spans="1:15" x14ac:dyDescent="0.25">
      <c r="A59" s="1">
        <v>56</v>
      </c>
      <c r="B59" s="3" t="s">
        <v>22</v>
      </c>
      <c r="C59" s="1">
        <v>1</v>
      </c>
      <c r="D59" s="1">
        <v>1</v>
      </c>
      <c r="E59" s="1">
        <v>2</v>
      </c>
      <c r="F59" s="1">
        <v>4</v>
      </c>
      <c r="G59" s="1">
        <f>SUM(C59:F59)</f>
        <v>8</v>
      </c>
      <c r="H59" s="1">
        <v>32</v>
      </c>
      <c r="I59" s="2">
        <f>H59/G59</f>
        <v>4</v>
      </c>
    </row>
    <row r="60" spans="1:15" x14ac:dyDescent="0.25">
      <c r="A60" s="1">
        <v>59</v>
      </c>
      <c r="B60" s="3" t="s">
        <v>95</v>
      </c>
      <c r="C60" s="1">
        <v>2</v>
      </c>
      <c r="D60" s="1">
        <v>0</v>
      </c>
      <c r="E60" s="1">
        <v>1</v>
      </c>
      <c r="F60" s="1">
        <v>4</v>
      </c>
      <c r="G60" s="1">
        <f>SUM(C60:F60)</f>
        <v>7</v>
      </c>
      <c r="H60" s="1">
        <f t="shared" ref="H60" si="29">C60*11+D60*8+E60*4+F60</f>
        <v>30</v>
      </c>
      <c r="I60" s="2">
        <f t="shared" ref="I60" si="30">H60/G60</f>
        <v>4.2857142857142856</v>
      </c>
    </row>
    <row r="61" spans="1:15" x14ac:dyDescent="0.25">
      <c r="A61" s="1">
        <v>60</v>
      </c>
      <c r="B61" s="3" t="s">
        <v>54</v>
      </c>
      <c r="C61" s="1">
        <v>1</v>
      </c>
      <c r="D61" s="1">
        <v>0</v>
      </c>
      <c r="E61" s="1">
        <v>2</v>
      </c>
      <c r="F61" s="1">
        <v>2</v>
      </c>
      <c r="G61" s="1">
        <f>SUM(C61:F61)</f>
        <v>5</v>
      </c>
      <c r="H61" s="1">
        <v>29</v>
      </c>
      <c r="I61" s="2">
        <f>H61/G61</f>
        <v>5.8</v>
      </c>
    </row>
    <row r="62" spans="1:15" x14ac:dyDescent="0.25">
      <c r="A62" s="1">
        <v>61</v>
      </c>
      <c r="B62" s="3" t="s">
        <v>61</v>
      </c>
      <c r="C62" s="1">
        <v>1</v>
      </c>
      <c r="D62" s="1">
        <v>2</v>
      </c>
      <c r="E62" s="1">
        <v>0</v>
      </c>
      <c r="F62" s="1">
        <v>1</v>
      </c>
      <c r="G62" s="1">
        <f t="shared" ref="G62" si="31">SUM(C62:F62)</f>
        <v>4</v>
      </c>
      <c r="H62" s="1">
        <f t="shared" ref="H62" si="32">C62*11+D62*8+E62*4+F62</f>
        <v>28</v>
      </c>
      <c r="I62" s="2">
        <f t="shared" ref="I62" si="33">H62/G62</f>
        <v>7</v>
      </c>
    </row>
    <row r="63" spans="1:15" x14ac:dyDescent="0.25">
      <c r="A63" s="1">
        <v>62</v>
      </c>
      <c r="B63" s="3" t="s">
        <v>96</v>
      </c>
      <c r="C63" s="1">
        <v>0</v>
      </c>
      <c r="D63" s="1">
        <v>3</v>
      </c>
      <c r="E63" s="1">
        <v>0</v>
      </c>
      <c r="F63" s="1">
        <v>1</v>
      </c>
      <c r="G63" s="1">
        <f t="shared" ref="G63:G75" si="34">SUM(C63:F63)</f>
        <v>4</v>
      </c>
      <c r="H63" s="1">
        <f t="shared" ref="H63:H65" si="35">C63*11+D63*8+E63*4+F63</f>
        <v>25</v>
      </c>
      <c r="I63" s="2">
        <f t="shared" ref="I63:I65" si="36">H63/G63</f>
        <v>6.25</v>
      </c>
    </row>
    <row r="64" spans="1:15" x14ac:dyDescent="0.25">
      <c r="A64" s="1">
        <v>62</v>
      </c>
      <c r="B64" s="3" t="s">
        <v>65</v>
      </c>
      <c r="C64" s="1">
        <v>1</v>
      </c>
      <c r="D64" s="1">
        <v>1</v>
      </c>
      <c r="E64" s="1">
        <v>1</v>
      </c>
      <c r="F64" s="1">
        <v>2</v>
      </c>
      <c r="G64" s="1">
        <f t="shared" si="34"/>
        <v>5</v>
      </c>
      <c r="H64" s="1">
        <f t="shared" si="35"/>
        <v>25</v>
      </c>
      <c r="I64" s="2">
        <f t="shared" si="36"/>
        <v>5</v>
      </c>
    </row>
    <row r="65" spans="1:15" x14ac:dyDescent="0.25">
      <c r="A65" s="1">
        <v>64</v>
      </c>
      <c r="B65" s="3" t="s">
        <v>97</v>
      </c>
      <c r="C65" s="1">
        <v>1</v>
      </c>
      <c r="D65" s="1">
        <v>1</v>
      </c>
      <c r="E65" s="1">
        <v>1</v>
      </c>
      <c r="F65" s="1">
        <v>0</v>
      </c>
      <c r="G65" s="1">
        <f t="shared" si="34"/>
        <v>3</v>
      </c>
      <c r="H65" s="1">
        <f t="shared" si="35"/>
        <v>23</v>
      </c>
      <c r="I65" s="2">
        <f t="shared" si="36"/>
        <v>7.666666666666667</v>
      </c>
    </row>
    <row r="66" spans="1:15" x14ac:dyDescent="0.25">
      <c r="A66" s="1">
        <v>65</v>
      </c>
      <c r="B66" s="3" t="s">
        <v>80</v>
      </c>
      <c r="C66" s="1">
        <v>2</v>
      </c>
      <c r="D66" s="1">
        <v>0</v>
      </c>
      <c r="E66" s="1">
        <v>0</v>
      </c>
      <c r="F66" s="1">
        <v>0</v>
      </c>
      <c r="G66" s="1">
        <f t="shared" si="34"/>
        <v>2</v>
      </c>
      <c r="H66" s="1">
        <f>C66*11+D66*8+E66*4+F66</f>
        <v>22</v>
      </c>
      <c r="I66" s="2">
        <f>H66/G66</f>
        <v>11</v>
      </c>
    </row>
    <row r="67" spans="1:15" x14ac:dyDescent="0.25">
      <c r="A67" s="1">
        <v>65</v>
      </c>
      <c r="B67" s="3" t="s">
        <v>98</v>
      </c>
      <c r="C67" s="1">
        <v>2</v>
      </c>
      <c r="D67" s="1">
        <v>0</v>
      </c>
      <c r="E67" s="1">
        <v>0</v>
      </c>
      <c r="F67" s="1">
        <v>0</v>
      </c>
      <c r="G67" s="1">
        <f t="shared" si="34"/>
        <v>2</v>
      </c>
      <c r="H67" s="1">
        <f>C67*11+D67*8+E67*4+F67</f>
        <v>22</v>
      </c>
      <c r="I67" s="2">
        <f>H67/G67</f>
        <v>11</v>
      </c>
    </row>
    <row r="68" spans="1:15" x14ac:dyDescent="0.25">
      <c r="A68" s="1">
        <v>65</v>
      </c>
      <c r="B68" s="3" t="s">
        <v>99</v>
      </c>
      <c r="C68" s="1">
        <v>1</v>
      </c>
      <c r="D68" s="1">
        <v>1</v>
      </c>
      <c r="E68" s="1">
        <v>0</v>
      </c>
      <c r="F68" s="1">
        <v>3</v>
      </c>
      <c r="G68" s="1">
        <f t="shared" si="34"/>
        <v>5</v>
      </c>
      <c r="H68" s="1">
        <f>C68*11+D68*8+E68*4+F68</f>
        <v>22</v>
      </c>
      <c r="I68" s="2">
        <f>H68/G68</f>
        <v>4.4000000000000004</v>
      </c>
    </row>
    <row r="69" spans="1:15" x14ac:dyDescent="0.25">
      <c r="A69" s="1">
        <v>65</v>
      </c>
      <c r="B69" s="3" t="s">
        <v>38</v>
      </c>
      <c r="C69" s="1">
        <v>1</v>
      </c>
      <c r="D69" s="1">
        <v>1</v>
      </c>
      <c r="E69" s="1">
        <v>0</v>
      </c>
      <c r="F69" s="1">
        <v>3</v>
      </c>
      <c r="G69" s="1">
        <f t="shared" si="34"/>
        <v>5</v>
      </c>
      <c r="H69" s="1">
        <f t="shared" ref="H69:H72" si="37">C69*11+D69*8+E69*4+F69</f>
        <v>22</v>
      </c>
      <c r="I69" s="2">
        <f t="shared" si="28"/>
        <v>4.4000000000000004</v>
      </c>
      <c r="M69" s="4"/>
      <c r="N69" s="5"/>
      <c r="O69" s="5"/>
    </row>
    <row r="70" spans="1:15" x14ac:dyDescent="0.25">
      <c r="A70" s="1">
        <v>69</v>
      </c>
      <c r="B70" s="3" t="s">
        <v>41</v>
      </c>
      <c r="C70" s="1">
        <v>0</v>
      </c>
      <c r="D70" s="1">
        <v>2</v>
      </c>
      <c r="E70" s="1">
        <v>1</v>
      </c>
      <c r="F70" s="1">
        <v>0</v>
      </c>
      <c r="G70" s="1">
        <f t="shared" si="34"/>
        <v>3</v>
      </c>
      <c r="H70" s="1">
        <f>C70*11+D70*8+E70*4+F70</f>
        <v>20</v>
      </c>
      <c r="I70" s="2">
        <f t="shared" ref="I70" si="38">H70/G70</f>
        <v>6.666666666666667</v>
      </c>
      <c r="M70" s="4"/>
      <c r="N70" s="5"/>
      <c r="O70" s="5"/>
    </row>
    <row r="71" spans="1:15" x14ac:dyDescent="0.25">
      <c r="A71" s="1">
        <v>69</v>
      </c>
      <c r="B71" s="3" t="s">
        <v>101</v>
      </c>
      <c r="C71" s="1">
        <v>0</v>
      </c>
      <c r="D71" s="1">
        <v>1</v>
      </c>
      <c r="E71" s="1">
        <v>2</v>
      </c>
      <c r="F71" s="1">
        <v>4</v>
      </c>
      <c r="G71" s="1">
        <f t="shared" si="34"/>
        <v>7</v>
      </c>
      <c r="H71" s="1">
        <f t="shared" si="37"/>
        <v>20</v>
      </c>
      <c r="I71" s="2">
        <f t="shared" si="28"/>
        <v>2.8571428571428572</v>
      </c>
      <c r="M71" s="4"/>
      <c r="N71" s="5"/>
      <c r="O71" s="5"/>
    </row>
    <row r="72" spans="1:15" x14ac:dyDescent="0.25">
      <c r="A72" s="1">
        <v>71</v>
      </c>
      <c r="B72" s="3" t="s">
        <v>102</v>
      </c>
      <c r="C72" s="10">
        <v>1</v>
      </c>
      <c r="D72" s="10">
        <v>0</v>
      </c>
      <c r="E72" s="10">
        <v>1</v>
      </c>
      <c r="F72" s="10">
        <v>3</v>
      </c>
      <c r="G72" s="1">
        <f t="shared" si="34"/>
        <v>5</v>
      </c>
      <c r="H72" s="10">
        <f t="shared" si="37"/>
        <v>18</v>
      </c>
      <c r="I72" s="11">
        <f t="shared" si="28"/>
        <v>3.6</v>
      </c>
      <c r="M72" s="4"/>
      <c r="N72" s="5"/>
      <c r="O72" s="5"/>
    </row>
    <row r="73" spans="1:15" x14ac:dyDescent="0.25">
      <c r="A73" s="1">
        <v>71</v>
      </c>
      <c r="B73" s="3" t="s">
        <v>103</v>
      </c>
      <c r="C73" s="10">
        <v>1</v>
      </c>
      <c r="D73" s="10">
        <v>0</v>
      </c>
      <c r="E73" s="10">
        <v>1</v>
      </c>
      <c r="F73" s="10">
        <v>3</v>
      </c>
      <c r="G73" s="1">
        <f t="shared" si="34"/>
        <v>5</v>
      </c>
      <c r="H73" s="10">
        <f t="shared" ref="H73" si="39">C73*11+D73*8+E73*4+F73</f>
        <v>18</v>
      </c>
      <c r="I73" s="11">
        <f t="shared" ref="I73" si="40">H73/G73</f>
        <v>3.6</v>
      </c>
      <c r="M73" s="4"/>
      <c r="N73" s="5"/>
      <c r="O73" s="5"/>
    </row>
    <row r="74" spans="1:15" x14ac:dyDescent="0.25">
      <c r="A74" s="1">
        <v>73</v>
      </c>
      <c r="B74" s="3" t="s">
        <v>142</v>
      </c>
      <c r="C74" s="1">
        <v>0</v>
      </c>
      <c r="D74" s="1">
        <v>1</v>
      </c>
      <c r="E74" s="1">
        <v>0</v>
      </c>
      <c r="F74" s="1">
        <v>1</v>
      </c>
      <c r="G74" s="1">
        <f>SUM(C74:F74)</f>
        <v>2</v>
      </c>
      <c r="H74" s="1">
        <v>17</v>
      </c>
      <c r="I74" s="2">
        <f>H74/G74</f>
        <v>8.5</v>
      </c>
      <c r="M74" s="4"/>
      <c r="N74" s="5"/>
      <c r="O74" s="5"/>
    </row>
    <row r="75" spans="1:15" x14ac:dyDescent="0.25">
      <c r="A75" s="1">
        <v>74</v>
      </c>
      <c r="B75" s="3" t="s">
        <v>45</v>
      </c>
      <c r="C75" s="1">
        <v>0</v>
      </c>
      <c r="D75" s="1">
        <v>1</v>
      </c>
      <c r="E75" s="1">
        <v>2</v>
      </c>
      <c r="F75" s="1">
        <v>0</v>
      </c>
      <c r="G75" s="1">
        <f t="shared" si="34"/>
        <v>3</v>
      </c>
      <c r="H75" s="1">
        <f t="shared" si="10"/>
        <v>16</v>
      </c>
      <c r="I75" s="2">
        <f>H75/G75</f>
        <v>5.333333333333333</v>
      </c>
    </row>
    <row r="76" spans="1:15" x14ac:dyDescent="0.25">
      <c r="A76" s="1">
        <v>74</v>
      </c>
      <c r="B76" s="3" t="s">
        <v>37</v>
      </c>
      <c r="C76" s="1">
        <v>1</v>
      </c>
      <c r="D76" s="1">
        <v>0</v>
      </c>
      <c r="E76" s="1">
        <v>1</v>
      </c>
      <c r="F76" s="1">
        <v>1</v>
      </c>
      <c r="G76" s="1">
        <f>SUM(C76:F76)</f>
        <v>3</v>
      </c>
      <c r="H76" s="1">
        <f>C76*11+D76*8+E76*4+F76</f>
        <v>16</v>
      </c>
      <c r="I76" s="2">
        <f t="shared" ref="I76:I77" si="41">H76/G76</f>
        <v>5.333333333333333</v>
      </c>
    </row>
    <row r="77" spans="1:15" x14ac:dyDescent="0.25">
      <c r="A77" s="1">
        <v>74</v>
      </c>
      <c r="B77" s="3" t="s">
        <v>147</v>
      </c>
      <c r="C77" s="1">
        <v>1</v>
      </c>
      <c r="D77" s="1">
        <v>0</v>
      </c>
      <c r="E77" s="1">
        <v>0</v>
      </c>
      <c r="F77" s="1">
        <v>5</v>
      </c>
      <c r="G77" s="1">
        <f>SUM(C77:F77)</f>
        <v>6</v>
      </c>
      <c r="H77" s="1">
        <f>C77*11+D77*8+E77*4+F77</f>
        <v>16</v>
      </c>
      <c r="I77" s="2">
        <f t="shared" si="41"/>
        <v>2.6666666666666665</v>
      </c>
    </row>
    <row r="78" spans="1:15" x14ac:dyDescent="0.25">
      <c r="A78" s="1">
        <v>77</v>
      </c>
      <c r="B78" s="3" t="s">
        <v>46</v>
      </c>
      <c r="C78" s="1">
        <v>1</v>
      </c>
      <c r="D78" s="1">
        <v>0</v>
      </c>
      <c r="E78" s="1">
        <v>1</v>
      </c>
      <c r="F78" s="1">
        <v>0</v>
      </c>
      <c r="G78" s="1">
        <f t="shared" ref="G78:G81" si="42">SUM(C78:F78)</f>
        <v>2</v>
      </c>
      <c r="H78" s="1">
        <f t="shared" si="10"/>
        <v>15</v>
      </c>
      <c r="I78" s="2">
        <f t="shared" ref="I78:I80" si="43">H78/G78</f>
        <v>7.5</v>
      </c>
      <c r="M78" s="4"/>
      <c r="N78" s="5"/>
      <c r="O78" s="5"/>
    </row>
    <row r="79" spans="1:15" x14ac:dyDescent="0.25">
      <c r="A79" s="1">
        <v>77</v>
      </c>
      <c r="B79" s="3" t="s">
        <v>105</v>
      </c>
      <c r="C79" s="1">
        <v>1</v>
      </c>
      <c r="D79" s="1">
        <v>0</v>
      </c>
      <c r="E79" s="1">
        <v>1</v>
      </c>
      <c r="F79" s="1">
        <v>0</v>
      </c>
      <c r="G79" s="1">
        <f t="shared" si="42"/>
        <v>2</v>
      </c>
      <c r="H79" s="1">
        <f t="shared" si="10"/>
        <v>15</v>
      </c>
      <c r="I79" s="2">
        <f t="shared" si="43"/>
        <v>7.5</v>
      </c>
      <c r="M79" s="4"/>
      <c r="N79" s="5"/>
      <c r="O79" s="5"/>
    </row>
    <row r="80" spans="1:15" x14ac:dyDescent="0.25">
      <c r="A80" s="1">
        <v>77</v>
      </c>
      <c r="B80" s="3" t="s">
        <v>106</v>
      </c>
      <c r="C80" s="1">
        <v>1</v>
      </c>
      <c r="D80" s="1">
        <v>0</v>
      </c>
      <c r="E80" s="1">
        <v>1</v>
      </c>
      <c r="F80" s="1">
        <v>0</v>
      </c>
      <c r="G80" s="1">
        <f t="shared" si="42"/>
        <v>2</v>
      </c>
      <c r="H80" s="1">
        <f t="shared" si="10"/>
        <v>15</v>
      </c>
      <c r="I80" s="2">
        <f t="shared" si="43"/>
        <v>7.5</v>
      </c>
      <c r="M80" s="4"/>
      <c r="N80" s="5"/>
      <c r="O80" s="5"/>
    </row>
    <row r="81" spans="1:15" x14ac:dyDescent="0.25">
      <c r="A81" s="1">
        <v>77</v>
      </c>
      <c r="B81" s="3" t="s">
        <v>57</v>
      </c>
      <c r="C81" s="1">
        <v>0</v>
      </c>
      <c r="D81" s="1">
        <v>1</v>
      </c>
      <c r="E81" s="1">
        <v>1</v>
      </c>
      <c r="F81" s="1">
        <v>3</v>
      </c>
      <c r="G81" s="1">
        <f t="shared" si="42"/>
        <v>5</v>
      </c>
      <c r="H81" s="1">
        <f t="shared" si="10"/>
        <v>15</v>
      </c>
      <c r="I81" s="2">
        <f t="shared" ref="I81" si="44">H81/G81</f>
        <v>3</v>
      </c>
      <c r="M81" s="4"/>
      <c r="N81" s="5"/>
      <c r="O81" s="5"/>
    </row>
    <row r="82" spans="1:15" x14ac:dyDescent="0.25">
      <c r="A82" s="1">
        <v>81</v>
      </c>
      <c r="B82" s="3" t="s">
        <v>72</v>
      </c>
      <c r="C82" s="1">
        <v>1</v>
      </c>
      <c r="D82" s="1">
        <v>0</v>
      </c>
      <c r="E82" s="1">
        <v>0</v>
      </c>
      <c r="F82" s="1">
        <v>1</v>
      </c>
      <c r="G82" s="1">
        <f>SUM(C82:F82)</f>
        <v>2</v>
      </c>
      <c r="H82" s="1">
        <f>C82*11+D82*8+E82*4+F82</f>
        <v>12</v>
      </c>
      <c r="I82" s="2">
        <f>H82/G82</f>
        <v>6</v>
      </c>
      <c r="M82" s="4"/>
      <c r="N82" s="5"/>
      <c r="O82" s="5"/>
    </row>
    <row r="83" spans="1:15" x14ac:dyDescent="0.25">
      <c r="A83" s="1">
        <v>81</v>
      </c>
      <c r="B83" s="3" t="s">
        <v>66</v>
      </c>
      <c r="C83" s="1">
        <v>1</v>
      </c>
      <c r="D83" s="1">
        <v>0</v>
      </c>
      <c r="E83" s="1">
        <v>0</v>
      </c>
      <c r="F83" s="1">
        <v>1</v>
      </c>
      <c r="G83" s="1">
        <f>SUM(C83:F83)</f>
        <v>2</v>
      </c>
      <c r="H83" s="1">
        <f t="shared" ref="H83" si="45">C83*11+D83*8+E83*4+F83</f>
        <v>12</v>
      </c>
      <c r="I83" s="2">
        <f>H83/G83</f>
        <v>6</v>
      </c>
      <c r="M83" s="4"/>
      <c r="N83" s="5"/>
      <c r="O83" s="5"/>
    </row>
    <row r="84" spans="1:15" x14ac:dyDescent="0.25">
      <c r="A84" s="1">
        <v>81</v>
      </c>
      <c r="B84" s="3" t="s">
        <v>107</v>
      </c>
      <c r="C84" s="1">
        <v>1</v>
      </c>
      <c r="D84" s="1">
        <v>0</v>
      </c>
      <c r="E84" s="1">
        <v>0</v>
      </c>
      <c r="F84" s="1">
        <v>1</v>
      </c>
      <c r="G84" s="1">
        <f t="shared" ref="G84:G89" si="46">SUM(C84:F84)</f>
        <v>2</v>
      </c>
      <c r="H84" s="1">
        <f t="shared" ref="H84:H89" si="47">C84*11+D84*8+E84*4+F84</f>
        <v>12</v>
      </c>
      <c r="I84" s="2">
        <f t="shared" ref="I84:I89" si="48">H84/G84</f>
        <v>6</v>
      </c>
    </row>
    <row r="85" spans="1:15" x14ac:dyDescent="0.25">
      <c r="A85" s="1">
        <v>84</v>
      </c>
      <c r="B85" s="3" t="s">
        <v>112</v>
      </c>
      <c r="C85" s="1">
        <v>1</v>
      </c>
      <c r="D85" s="1">
        <v>0</v>
      </c>
      <c r="E85" s="1">
        <v>0</v>
      </c>
      <c r="F85" s="1">
        <v>0</v>
      </c>
      <c r="G85" s="1">
        <f t="shared" si="46"/>
        <v>1</v>
      </c>
      <c r="H85" s="1">
        <f t="shared" si="47"/>
        <v>11</v>
      </c>
      <c r="I85" s="2">
        <f t="shared" si="48"/>
        <v>11</v>
      </c>
    </row>
    <row r="86" spans="1:15" x14ac:dyDescent="0.25">
      <c r="A86" s="1">
        <v>84</v>
      </c>
      <c r="B86" s="3" t="s">
        <v>110</v>
      </c>
      <c r="C86" s="1">
        <v>1</v>
      </c>
      <c r="D86" s="1">
        <v>0</v>
      </c>
      <c r="E86" s="1">
        <v>0</v>
      </c>
      <c r="F86" s="1">
        <v>0</v>
      </c>
      <c r="G86" s="1">
        <f t="shared" ref="G86:G87" si="49">SUM(C86:F86)</f>
        <v>1</v>
      </c>
      <c r="H86" s="1">
        <f t="shared" ref="H86:H87" si="50">C86*11+D86*8+E86*4+F86</f>
        <v>11</v>
      </c>
      <c r="I86" s="2">
        <f t="shared" ref="I86:I87" si="51">H86/G86</f>
        <v>11</v>
      </c>
    </row>
    <row r="87" spans="1:15" x14ac:dyDescent="0.25">
      <c r="A87" s="1">
        <v>84</v>
      </c>
      <c r="B87" s="3" t="s">
        <v>111</v>
      </c>
      <c r="C87" s="1">
        <v>1</v>
      </c>
      <c r="D87" s="1">
        <v>0</v>
      </c>
      <c r="E87" s="1">
        <v>0</v>
      </c>
      <c r="F87" s="1">
        <v>0</v>
      </c>
      <c r="G87" s="1">
        <f t="shared" si="49"/>
        <v>1</v>
      </c>
      <c r="H87" s="1">
        <f t="shared" si="50"/>
        <v>11</v>
      </c>
      <c r="I87" s="2">
        <f t="shared" si="51"/>
        <v>11</v>
      </c>
    </row>
    <row r="88" spans="1:15" x14ac:dyDescent="0.25">
      <c r="A88" s="1">
        <v>84</v>
      </c>
      <c r="B88" s="3" t="s">
        <v>114</v>
      </c>
      <c r="C88" s="1">
        <v>1</v>
      </c>
      <c r="D88" s="1">
        <v>0</v>
      </c>
      <c r="E88" s="1">
        <v>0</v>
      </c>
      <c r="F88" s="1">
        <v>0</v>
      </c>
      <c r="G88" s="1">
        <f t="shared" si="46"/>
        <v>1</v>
      </c>
      <c r="H88" s="1">
        <f t="shared" si="47"/>
        <v>11</v>
      </c>
      <c r="I88" s="2">
        <f t="shared" si="48"/>
        <v>11</v>
      </c>
    </row>
    <row r="89" spans="1:15" x14ac:dyDescent="0.25">
      <c r="A89" s="1">
        <v>84</v>
      </c>
      <c r="B89" s="3" t="s">
        <v>109</v>
      </c>
      <c r="C89" s="1">
        <v>1</v>
      </c>
      <c r="D89" s="1">
        <v>0</v>
      </c>
      <c r="E89" s="1">
        <v>0</v>
      </c>
      <c r="F89" s="1">
        <v>0</v>
      </c>
      <c r="G89" s="1">
        <f t="shared" si="46"/>
        <v>1</v>
      </c>
      <c r="H89" s="1">
        <f t="shared" si="47"/>
        <v>11</v>
      </c>
      <c r="I89" s="2">
        <f t="shared" si="48"/>
        <v>11</v>
      </c>
    </row>
    <row r="90" spans="1:15" x14ac:dyDescent="0.25">
      <c r="A90" s="1">
        <v>84</v>
      </c>
      <c r="B90" s="3" t="s">
        <v>70</v>
      </c>
      <c r="C90" s="1">
        <v>1</v>
      </c>
      <c r="D90" s="1">
        <v>0</v>
      </c>
      <c r="E90" s="1">
        <v>0</v>
      </c>
      <c r="F90" s="1">
        <v>0</v>
      </c>
      <c r="G90" s="1">
        <f t="shared" ref="G90:G91" si="52">SUM(C90:F90)</f>
        <v>1</v>
      </c>
      <c r="H90" s="1">
        <f t="shared" ref="H90:H91" si="53">C90*11+D90*8+E90*4+F90</f>
        <v>11</v>
      </c>
      <c r="I90" s="2">
        <f t="shared" ref="I90:I91" si="54">H90/G90</f>
        <v>11</v>
      </c>
    </row>
    <row r="91" spans="1:15" x14ac:dyDescent="0.25">
      <c r="A91" s="1">
        <v>90</v>
      </c>
      <c r="B91" s="3" t="s">
        <v>115</v>
      </c>
      <c r="C91" s="1">
        <v>0</v>
      </c>
      <c r="D91" s="1">
        <v>1</v>
      </c>
      <c r="E91" s="1">
        <v>0</v>
      </c>
      <c r="F91" s="1">
        <v>1</v>
      </c>
      <c r="G91" s="1">
        <f t="shared" si="52"/>
        <v>2</v>
      </c>
      <c r="H91" s="1">
        <f t="shared" si="53"/>
        <v>9</v>
      </c>
      <c r="I91" s="2">
        <f t="shared" si="54"/>
        <v>4.5</v>
      </c>
    </row>
    <row r="92" spans="1:15" x14ac:dyDescent="0.25">
      <c r="A92" s="1">
        <v>90</v>
      </c>
      <c r="B92" s="3" t="s">
        <v>116</v>
      </c>
      <c r="C92" s="1">
        <v>0</v>
      </c>
      <c r="D92" s="1">
        <v>0</v>
      </c>
      <c r="E92" s="1">
        <v>2</v>
      </c>
      <c r="F92" s="1">
        <v>1</v>
      </c>
      <c r="G92" s="1">
        <f t="shared" ref="G92" si="55">SUM(C92:F92)</f>
        <v>3</v>
      </c>
      <c r="H92" s="1">
        <f t="shared" ref="H92" si="56">C92*11+D92*8+E92*4+F92</f>
        <v>9</v>
      </c>
      <c r="I92" s="2">
        <f t="shared" ref="I92" si="57">H92/G92</f>
        <v>3</v>
      </c>
    </row>
    <row r="93" spans="1:15" x14ac:dyDescent="0.25">
      <c r="A93" s="1">
        <v>92</v>
      </c>
      <c r="B93" s="3" t="s">
        <v>59</v>
      </c>
      <c r="C93" s="1">
        <v>0</v>
      </c>
      <c r="D93" s="1">
        <v>1</v>
      </c>
      <c r="E93" s="1">
        <v>0</v>
      </c>
      <c r="F93" s="1">
        <v>0</v>
      </c>
      <c r="G93" s="1">
        <f>SUM(C93:F93)</f>
        <v>1</v>
      </c>
      <c r="H93" s="1">
        <f t="shared" ref="H93" si="58">C93*11+D93*8+E93*4+F93</f>
        <v>8</v>
      </c>
      <c r="I93" s="2">
        <f>H93/G93</f>
        <v>8</v>
      </c>
    </row>
    <row r="94" spans="1:15" x14ac:dyDescent="0.25">
      <c r="A94" s="1">
        <v>92</v>
      </c>
      <c r="B94" s="1" t="s">
        <v>98</v>
      </c>
      <c r="C94" s="1">
        <v>0</v>
      </c>
      <c r="D94" s="1">
        <v>1</v>
      </c>
      <c r="E94" s="1">
        <v>0</v>
      </c>
      <c r="F94" s="1">
        <v>0</v>
      </c>
      <c r="G94" s="1">
        <f t="shared" ref="G94:G97" si="59">SUM(C94:F94)</f>
        <v>1</v>
      </c>
      <c r="H94" s="1">
        <f t="shared" ref="H94:H97" si="60">C94*11+D94*8+E94*4+F94</f>
        <v>8</v>
      </c>
      <c r="I94" s="2">
        <f t="shared" ref="I94:I97" si="61">H94/G94</f>
        <v>8</v>
      </c>
    </row>
    <row r="95" spans="1:15" x14ac:dyDescent="0.25">
      <c r="A95" s="1">
        <v>92</v>
      </c>
      <c r="B95" s="1" t="s">
        <v>117</v>
      </c>
      <c r="C95" s="1">
        <v>0</v>
      </c>
      <c r="D95" s="1">
        <v>1</v>
      </c>
      <c r="E95" s="1">
        <v>0</v>
      </c>
      <c r="F95" s="1">
        <v>0</v>
      </c>
      <c r="G95" s="1">
        <f t="shared" si="59"/>
        <v>1</v>
      </c>
      <c r="H95" s="1">
        <f t="shared" si="60"/>
        <v>8</v>
      </c>
      <c r="I95" s="2">
        <f t="shared" si="61"/>
        <v>8</v>
      </c>
    </row>
    <row r="96" spans="1:15" x14ac:dyDescent="0.25">
      <c r="A96" s="1">
        <v>92</v>
      </c>
      <c r="B96" s="1" t="s">
        <v>118</v>
      </c>
      <c r="C96" s="1">
        <v>0</v>
      </c>
      <c r="D96" s="1">
        <v>1</v>
      </c>
      <c r="E96" s="1">
        <v>0</v>
      </c>
      <c r="F96" s="1">
        <v>0</v>
      </c>
      <c r="G96" s="1">
        <f t="shared" si="59"/>
        <v>1</v>
      </c>
      <c r="H96" s="1">
        <f t="shared" si="60"/>
        <v>8</v>
      </c>
      <c r="I96" s="2">
        <f t="shared" si="61"/>
        <v>8</v>
      </c>
    </row>
    <row r="97" spans="1:9" x14ac:dyDescent="0.25">
      <c r="A97" s="1">
        <v>92</v>
      </c>
      <c r="B97" s="1" t="s">
        <v>119</v>
      </c>
      <c r="C97" s="1">
        <v>0</v>
      </c>
      <c r="D97" s="1">
        <v>1</v>
      </c>
      <c r="E97" s="1">
        <v>0</v>
      </c>
      <c r="F97" s="1">
        <v>0</v>
      </c>
      <c r="G97" s="1">
        <f t="shared" si="59"/>
        <v>1</v>
      </c>
      <c r="H97" s="1">
        <f t="shared" si="60"/>
        <v>8</v>
      </c>
      <c r="I97" s="2">
        <f t="shared" si="61"/>
        <v>8</v>
      </c>
    </row>
    <row r="98" spans="1:9" x14ac:dyDescent="0.25">
      <c r="A98" s="1">
        <v>92</v>
      </c>
      <c r="B98" s="3" t="s">
        <v>71</v>
      </c>
      <c r="C98" s="1">
        <v>0</v>
      </c>
      <c r="D98" s="1">
        <v>1</v>
      </c>
      <c r="E98" s="1">
        <v>0</v>
      </c>
      <c r="F98" s="1">
        <v>0</v>
      </c>
      <c r="G98" s="1">
        <f t="shared" ref="G98:G99" si="62">SUM(C98:F98)</f>
        <v>1</v>
      </c>
      <c r="H98" s="1">
        <f t="shared" ref="H98:H99" si="63">C98*11+D98*8+E98*4+F98</f>
        <v>8</v>
      </c>
      <c r="I98" s="2">
        <f t="shared" ref="I98:I99" si="64">H98/G98</f>
        <v>8</v>
      </c>
    </row>
    <row r="99" spans="1:9" x14ac:dyDescent="0.25">
      <c r="A99" s="1">
        <v>92</v>
      </c>
      <c r="B99" s="3" t="s">
        <v>74</v>
      </c>
      <c r="C99" s="1">
        <v>0</v>
      </c>
      <c r="D99" s="1">
        <v>1</v>
      </c>
      <c r="E99" s="1">
        <v>0</v>
      </c>
      <c r="F99" s="1">
        <v>0</v>
      </c>
      <c r="G99" s="1">
        <f t="shared" si="62"/>
        <v>1</v>
      </c>
      <c r="H99" s="1">
        <f t="shared" si="63"/>
        <v>8</v>
      </c>
      <c r="I99" s="2">
        <f t="shared" si="64"/>
        <v>8</v>
      </c>
    </row>
    <row r="100" spans="1:9" x14ac:dyDescent="0.25">
      <c r="A100" s="1">
        <v>99</v>
      </c>
      <c r="B100" s="3" t="s">
        <v>120</v>
      </c>
      <c r="C100" s="1">
        <v>0</v>
      </c>
      <c r="D100" s="1">
        <v>0</v>
      </c>
      <c r="E100" s="1">
        <v>1</v>
      </c>
      <c r="F100" s="1">
        <v>3</v>
      </c>
      <c r="G100" s="1">
        <f t="shared" ref="G100:G106" si="65">SUM(C100:F100)</f>
        <v>4</v>
      </c>
      <c r="H100" s="1">
        <f t="shared" ref="H100:H106" si="66">C100*11+D100*8+E100*4+F100</f>
        <v>7</v>
      </c>
      <c r="I100" s="2">
        <f t="shared" ref="I100:I106" si="67">H100/G100</f>
        <v>1.75</v>
      </c>
    </row>
    <row r="101" spans="1:9" x14ac:dyDescent="0.25">
      <c r="A101" s="1">
        <v>99</v>
      </c>
      <c r="B101" s="3" t="s">
        <v>26</v>
      </c>
      <c r="C101" s="1">
        <v>0</v>
      </c>
      <c r="D101" s="1">
        <v>0</v>
      </c>
      <c r="E101" s="1">
        <v>0</v>
      </c>
      <c r="F101" s="1">
        <v>6</v>
      </c>
      <c r="G101" s="1">
        <f>SUM(C101:F101)</f>
        <v>6</v>
      </c>
      <c r="H101" s="1">
        <v>7</v>
      </c>
      <c r="I101" s="2">
        <f>H101/G101</f>
        <v>1.1666666666666667</v>
      </c>
    </row>
    <row r="102" spans="1:9" x14ac:dyDescent="0.25">
      <c r="A102" s="1">
        <v>101</v>
      </c>
      <c r="B102" s="3" t="s">
        <v>148</v>
      </c>
      <c r="C102" s="1">
        <v>0</v>
      </c>
      <c r="D102" s="1">
        <v>0</v>
      </c>
      <c r="E102" s="1">
        <v>1</v>
      </c>
      <c r="F102" s="1">
        <v>2</v>
      </c>
      <c r="G102" s="1">
        <f t="shared" si="65"/>
        <v>3</v>
      </c>
      <c r="H102" s="1">
        <f t="shared" si="66"/>
        <v>6</v>
      </c>
      <c r="I102" s="2">
        <f t="shared" si="67"/>
        <v>2</v>
      </c>
    </row>
    <row r="103" spans="1:9" x14ac:dyDescent="0.25">
      <c r="A103" s="1">
        <v>101</v>
      </c>
      <c r="B103" s="3" t="s">
        <v>122</v>
      </c>
      <c r="C103" s="1">
        <v>0</v>
      </c>
      <c r="D103" s="1">
        <v>0</v>
      </c>
      <c r="E103" s="1">
        <v>1</v>
      </c>
      <c r="F103" s="1">
        <v>2</v>
      </c>
      <c r="G103" s="1">
        <f t="shared" si="65"/>
        <v>3</v>
      </c>
      <c r="H103" s="1">
        <f t="shared" si="66"/>
        <v>6</v>
      </c>
      <c r="I103" s="2">
        <f t="shared" si="67"/>
        <v>2</v>
      </c>
    </row>
    <row r="104" spans="1:9" x14ac:dyDescent="0.25">
      <c r="A104" s="1">
        <v>101</v>
      </c>
      <c r="B104" s="3" t="s">
        <v>123</v>
      </c>
      <c r="C104" s="1">
        <v>0</v>
      </c>
      <c r="D104" s="1">
        <v>0</v>
      </c>
      <c r="E104" s="1">
        <v>1</v>
      </c>
      <c r="F104" s="1">
        <v>2</v>
      </c>
      <c r="G104" s="1">
        <f t="shared" si="65"/>
        <v>3</v>
      </c>
      <c r="H104" s="1">
        <f t="shared" si="66"/>
        <v>6</v>
      </c>
      <c r="I104" s="2">
        <f t="shared" si="67"/>
        <v>2</v>
      </c>
    </row>
    <row r="105" spans="1:9" x14ac:dyDescent="0.25">
      <c r="A105" s="1">
        <v>101</v>
      </c>
      <c r="B105" s="3" t="s">
        <v>124</v>
      </c>
      <c r="C105" s="1">
        <v>0</v>
      </c>
      <c r="D105" s="1">
        <v>0</v>
      </c>
      <c r="E105" s="1">
        <v>1</v>
      </c>
      <c r="F105" s="1">
        <v>2</v>
      </c>
      <c r="G105" s="1">
        <f t="shared" si="65"/>
        <v>3</v>
      </c>
      <c r="H105" s="1">
        <f t="shared" si="66"/>
        <v>6</v>
      </c>
      <c r="I105" s="2">
        <f t="shared" si="67"/>
        <v>2</v>
      </c>
    </row>
    <row r="106" spans="1:9" x14ac:dyDescent="0.25">
      <c r="A106" s="1">
        <v>101</v>
      </c>
      <c r="B106" s="3" t="s">
        <v>125</v>
      </c>
      <c r="C106" s="1">
        <v>0</v>
      </c>
      <c r="D106" s="1">
        <v>0</v>
      </c>
      <c r="E106" s="1">
        <v>0</v>
      </c>
      <c r="F106" s="1">
        <v>6</v>
      </c>
      <c r="G106" s="1">
        <f t="shared" si="65"/>
        <v>6</v>
      </c>
      <c r="H106" s="1">
        <f t="shared" si="66"/>
        <v>6</v>
      </c>
      <c r="I106" s="2">
        <f t="shared" si="67"/>
        <v>1</v>
      </c>
    </row>
    <row r="107" spans="1:9" x14ac:dyDescent="0.25">
      <c r="A107" s="1">
        <v>106</v>
      </c>
      <c r="B107" s="3" t="s">
        <v>73</v>
      </c>
      <c r="C107" s="1">
        <v>0</v>
      </c>
      <c r="D107" s="1">
        <v>0</v>
      </c>
      <c r="E107" s="1">
        <v>1</v>
      </c>
      <c r="F107" s="1">
        <v>1</v>
      </c>
      <c r="G107" s="1">
        <f>SUM(C107:F107)</f>
        <v>2</v>
      </c>
      <c r="H107" s="1">
        <f>C107*11+D107*8+E107*4+F107</f>
        <v>5</v>
      </c>
      <c r="I107" s="2">
        <f>H107/G107</f>
        <v>2.5</v>
      </c>
    </row>
    <row r="108" spans="1:9" x14ac:dyDescent="0.25">
      <c r="A108" s="1">
        <v>107</v>
      </c>
      <c r="B108" s="3" t="s">
        <v>40</v>
      </c>
      <c r="C108" s="1">
        <v>0</v>
      </c>
      <c r="D108" s="1">
        <v>0</v>
      </c>
      <c r="E108" s="1">
        <v>1</v>
      </c>
      <c r="F108" s="1">
        <v>0</v>
      </c>
      <c r="G108" s="1">
        <f t="shared" ref="G108" si="68">SUM(C108:F108)</f>
        <v>1</v>
      </c>
      <c r="H108" s="1">
        <f t="shared" si="10"/>
        <v>4</v>
      </c>
      <c r="I108" s="2">
        <f>H108/G108</f>
        <v>4</v>
      </c>
    </row>
    <row r="109" spans="1:9" x14ac:dyDescent="0.25">
      <c r="A109" s="1">
        <v>107</v>
      </c>
      <c r="B109" s="3" t="s">
        <v>127</v>
      </c>
      <c r="C109" s="1">
        <v>0</v>
      </c>
      <c r="D109" s="1">
        <v>0</v>
      </c>
      <c r="E109" s="1">
        <v>1</v>
      </c>
      <c r="F109" s="1">
        <v>0</v>
      </c>
      <c r="G109" s="1">
        <f t="shared" ref="G109:G112" si="69">SUM(C109:F109)</f>
        <v>1</v>
      </c>
      <c r="H109" s="1">
        <f t="shared" ref="H109:H112" si="70">C109*11+D109*8+E109*4+F109</f>
        <v>4</v>
      </c>
      <c r="I109" s="2">
        <f t="shared" ref="I109:I112" si="71">H109/G109</f>
        <v>4</v>
      </c>
    </row>
    <row r="110" spans="1:9" x14ac:dyDescent="0.25">
      <c r="A110" s="1">
        <v>107</v>
      </c>
      <c r="B110" s="3" t="s">
        <v>128</v>
      </c>
      <c r="C110" s="1">
        <v>0</v>
      </c>
      <c r="D110" s="1">
        <v>0</v>
      </c>
      <c r="E110" s="1">
        <v>1</v>
      </c>
      <c r="F110" s="1">
        <v>0</v>
      </c>
      <c r="G110" s="1">
        <f t="shared" si="69"/>
        <v>1</v>
      </c>
      <c r="H110" s="1">
        <f t="shared" si="70"/>
        <v>4</v>
      </c>
      <c r="I110" s="2">
        <f t="shared" si="71"/>
        <v>4</v>
      </c>
    </row>
    <row r="111" spans="1:9" x14ac:dyDescent="0.25">
      <c r="A111" s="1">
        <v>107</v>
      </c>
      <c r="B111" s="3" t="s">
        <v>130</v>
      </c>
      <c r="C111" s="1">
        <v>0</v>
      </c>
      <c r="D111" s="1">
        <v>0</v>
      </c>
      <c r="E111" s="1">
        <v>1</v>
      </c>
      <c r="F111" s="1">
        <v>0</v>
      </c>
      <c r="G111" s="1">
        <f t="shared" si="69"/>
        <v>1</v>
      </c>
      <c r="H111" s="1">
        <f t="shared" si="70"/>
        <v>4</v>
      </c>
      <c r="I111" s="2">
        <f t="shared" si="71"/>
        <v>4</v>
      </c>
    </row>
    <row r="112" spans="1:9" x14ac:dyDescent="0.25">
      <c r="A112" s="1">
        <v>107</v>
      </c>
      <c r="B112" s="3" t="s">
        <v>131</v>
      </c>
      <c r="C112" s="1">
        <v>0</v>
      </c>
      <c r="D112" s="1">
        <v>0</v>
      </c>
      <c r="E112" s="1">
        <v>1</v>
      </c>
      <c r="F112" s="1">
        <v>0</v>
      </c>
      <c r="G112" s="1">
        <f t="shared" si="69"/>
        <v>1</v>
      </c>
      <c r="H112" s="1">
        <f t="shared" si="70"/>
        <v>4</v>
      </c>
      <c r="I112" s="2">
        <f t="shared" si="71"/>
        <v>4</v>
      </c>
    </row>
    <row r="113" spans="1:9" x14ac:dyDescent="0.25">
      <c r="A113" s="1">
        <v>107</v>
      </c>
      <c r="B113" s="3" t="s">
        <v>75</v>
      </c>
      <c r="C113" s="1">
        <v>0</v>
      </c>
      <c r="D113" s="1">
        <v>0</v>
      </c>
      <c r="E113" s="1">
        <v>1</v>
      </c>
      <c r="F113" s="1">
        <v>0</v>
      </c>
      <c r="G113" s="1">
        <f t="shared" ref="G113:G114" si="72">SUM(C113:F113)</f>
        <v>1</v>
      </c>
      <c r="H113" s="1">
        <f t="shared" ref="H113:H114" si="73">C113*11+D113*8+E113*4+F113</f>
        <v>4</v>
      </c>
      <c r="I113" s="2">
        <f t="shared" ref="I113:I114" si="74">H113/G113</f>
        <v>4</v>
      </c>
    </row>
    <row r="114" spans="1:9" x14ac:dyDescent="0.25">
      <c r="A114" s="1">
        <v>107</v>
      </c>
      <c r="B114" s="3" t="s">
        <v>78</v>
      </c>
      <c r="C114" s="1">
        <v>0</v>
      </c>
      <c r="D114" s="1">
        <v>0</v>
      </c>
      <c r="E114" s="1">
        <v>1</v>
      </c>
      <c r="F114" s="1">
        <v>0</v>
      </c>
      <c r="G114" s="1">
        <f t="shared" si="72"/>
        <v>1</v>
      </c>
      <c r="H114" s="1">
        <f t="shared" si="73"/>
        <v>4</v>
      </c>
      <c r="I114" s="2">
        <f t="shared" si="74"/>
        <v>4</v>
      </c>
    </row>
    <row r="115" spans="1:9" x14ac:dyDescent="0.25">
      <c r="A115" s="1">
        <v>114</v>
      </c>
      <c r="B115" s="3" t="s">
        <v>79</v>
      </c>
      <c r="C115" s="1">
        <v>0</v>
      </c>
      <c r="D115" s="1">
        <v>0</v>
      </c>
      <c r="E115" s="1">
        <v>0</v>
      </c>
      <c r="F115" s="1">
        <v>1</v>
      </c>
      <c r="G115" s="1">
        <f>SUM(C115:F115)</f>
        <v>1</v>
      </c>
      <c r="H115" s="1">
        <f t="shared" si="10"/>
        <v>1</v>
      </c>
      <c r="I115" s="2">
        <f>H115/G115</f>
        <v>1</v>
      </c>
    </row>
    <row r="116" spans="1:9" x14ac:dyDescent="0.25">
      <c r="A116" s="1">
        <v>114</v>
      </c>
      <c r="B116" s="3" t="s">
        <v>133</v>
      </c>
      <c r="C116" s="1">
        <v>0</v>
      </c>
      <c r="D116" s="1">
        <v>0</v>
      </c>
      <c r="E116" s="1">
        <v>0</v>
      </c>
      <c r="F116" s="1">
        <v>1</v>
      </c>
      <c r="G116" s="1">
        <f t="shared" ref="G116:G127" si="75">SUM(C116:F116)</f>
        <v>1</v>
      </c>
      <c r="H116" s="1">
        <f t="shared" ref="H116:H127" si="76">C116*11+D116*8+E116*4+F116</f>
        <v>1</v>
      </c>
      <c r="I116" s="2">
        <f t="shared" ref="I116:I127" si="77">H116/G116</f>
        <v>1</v>
      </c>
    </row>
    <row r="117" spans="1:9" x14ac:dyDescent="0.25">
      <c r="A117" s="1">
        <v>114</v>
      </c>
      <c r="B117" s="3" t="s">
        <v>134</v>
      </c>
      <c r="C117" s="1">
        <v>0</v>
      </c>
      <c r="D117" s="1">
        <v>0</v>
      </c>
      <c r="E117" s="1">
        <v>0</v>
      </c>
      <c r="F117" s="1">
        <v>1</v>
      </c>
      <c r="G117" s="1">
        <f t="shared" si="75"/>
        <v>1</v>
      </c>
      <c r="H117" s="1">
        <f t="shared" si="76"/>
        <v>1</v>
      </c>
      <c r="I117" s="2">
        <f t="shared" si="77"/>
        <v>1</v>
      </c>
    </row>
    <row r="118" spans="1:9" x14ac:dyDescent="0.25">
      <c r="A118" s="1">
        <v>114</v>
      </c>
      <c r="B118" s="3" t="s">
        <v>135</v>
      </c>
      <c r="C118" s="1">
        <v>0</v>
      </c>
      <c r="D118" s="1">
        <v>0</v>
      </c>
      <c r="E118" s="1">
        <v>0</v>
      </c>
      <c r="F118" s="1">
        <v>1</v>
      </c>
      <c r="G118" s="1">
        <f t="shared" si="75"/>
        <v>1</v>
      </c>
      <c r="H118" s="1">
        <f t="shared" si="76"/>
        <v>1</v>
      </c>
      <c r="I118" s="2">
        <f t="shared" si="77"/>
        <v>1</v>
      </c>
    </row>
    <row r="119" spans="1:9" x14ac:dyDescent="0.25">
      <c r="A119" s="1">
        <v>114</v>
      </c>
      <c r="B119" s="3" t="s">
        <v>149</v>
      </c>
      <c r="C119" s="1">
        <v>0</v>
      </c>
      <c r="D119" s="1">
        <v>0</v>
      </c>
      <c r="E119" s="1">
        <v>0</v>
      </c>
      <c r="F119" s="1">
        <v>1</v>
      </c>
      <c r="G119" s="1">
        <f t="shared" si="75"/>
        <v>1</v>
      </c>
      <c r="H119" s="1">
        <f t="shared" si="76"/>
        <v>1</v>
      </c>
      <c r="I119" s="2">
        <f t="shared" si="77"/>
        <v>1</v>
      </c>
    </row>
    <row r="120" spans="1:9" x14ac:dyDescent="0.25">
      <c r="A120" s="1">
        <v>114</v>
      </c>
      <c r="B120" s="3" t="s">
        <v>137</v>
      </c>
      <c r="C120" s="1">
        <v>0</v>
      </c>
      <c r="D120" s="1">
        <v>0</v>
      </c>
      <c r="E120" s="1">
        <v>0</v>
      </c>
      <c r="F120" s="1">
        <v>1</v>
      </c>
      <c r="G120" s="1">
        <f t="shared" si="75"/>
        <v>1</v>
      </c>
      <c r="H120" s="1">
        <f t="shared" si="76"/>
        <v>1</v>
      </c>
      <c r="I120" s="2">
        <f t="shared" si="77"/>
        <v>1</v>
      </c>
    </row>
    <row r="121" spans="1:9" x14ac:dyDescent="0.25">
      <c r="A121" s="1">
        <v>114</v>
      </c>
      <c r="B121" s="3" t="s">
        <v>138</v>
      </c>
      <c r="C121" s="1">
        <v>0</v>
      </c>
      <c r="D121" s="1">
        <v>0</v>
      </c>
      <c r="E121" s="1">
        <v>0</v>
      </c>
      <c r="F121" s="1">
        <v>1</v>
      </c>
      <c r="G121" s="1">
        <f t="shared" si="75"/>
        <v>1</v>
      </c>
      <c r="H121" s="1">
        <f t="shared" si="76"/>
        <v>1</v>
      </c>
      <c r="I121" s="2">
        <f t="shared" si="77"/>
        <v>1</v>
      </c>
    </row>
    <row r="122" spans="1:9" x14ac:dyDescent="0.25">
      <c r="A122" s="1">
        <v>114</v>
      </c>
      <c r="B122" s="3" t="s">
        <v>150</v>
      </c>
      <c r="C122" s="1">
        <v>0</v>
      </c>
      <c r="D122" s="1">
        <v>0</v>
      </c>
      <c r="E122" s="1">
        <v>0</v>
      </c>
      <c r="F122" s="1">
        <v>1</v>
      </c>
      <c r="G122" s="1">
        <f t="shared" si="75"/>
        <v>1</v>
      </c>
      <c r="H122" s="1">
        <f t="shared" si="76"/>
        <v>1</v>
      </c>
      <c r="I122" s="2">
        <f t="shared" si="77"/>
        <v>1</v>
      </c>
    </row>
    <row r="123" spans="1:9" x14ac:dyDescent="0.25">
      <c r="A123" s="1">
        <v>114</v>
      </c>
      <c r="B123" s="3" t="s">
        <v>140</v>
      </c>
      <c r="C123" s="1">
        <v>0</v>
      </c>
      <c r="D123" s="1">
        <v>0</v>
      </c>
      <c r="E123" s="1">
        <v>0</v>
      </c>
      <c r="F123" s="1">
        <v>1</v>
      </c>
      <c r="G123" s="1">
        <f t="shared" si="75"/>
        <v>1</v>
      </c>
      <c r="H123" s="1">
        <f t="shared" si="76"/>
        <v>1</v>
      </c>
      <c r="I123" s="2">
        <f t="shared" si="77"/>
        <v>1</v>
      </c>
    </row>
    <row r="124" spans="1:9" x14ac:dyDescent="0.25">
      <c r="A124" s="1">
        <v>114</v>
      </c>
      <c r="B124" s="3" t="s">
        <v>141</v>
      </c>
      <c r="C124" s="1">
        <v>0</v>
      </c>
      <c r="D124" s="1">
        <v>0</v>
      </c>
      <c r="E124" s="1">
        <v>0</v>
      </c>
      <c r="F124" s="1">
        <v>1</v>
      </c>
      <c r="G124" s="1">
        <f t="shared" si="75"/>
        <v>1</v>
      </c>
      <c r="H124" s="1">
        <f t="shared" si="76"/>
        <v>1</v>
      </c>
      <c r="I124" s="2">
        <f t="shared" si="77"/>
        <v>1</v>
      </c>
    </row>
    <row r="125" spans="1:9" x14ac:dyDescent="0.25">
      <c r="A125" s="1">
        <v>114</v>
      </c>
      <c r="B125" s="3" t="s">
        <v>144</v>
      </c>
      <c r="C125" s="1">
        <v>0</v>
      </c>
      <c r="D125" s="1">
        <v>0</v>
      </c>
      <c r="E125" s="1">
        <v>0</v>
      </c>
      <c r="F125" s="1">
        <v>1</v>
      </c>
      <c r="G125" s="1">
        <f t="shared" si="75"/>
        <v>1</v>
      </c>
      <c r="H125" s="1">
        <f t="shared" si="76"/>
        <v>1</v>
      </c>
      <c r="I125" s="2">
        <f t="shared" si="77"/>
        <v>1</v>
      </c>
    </row>
    <row r="126" spans="1:9" x14ac:dyDescent="0.25">
      <c r="A126" s="1">
        <v>114</v>
      </c>
      <c r="B126" s="3" t="s">
        <v>145</v>
      </c>
      <c r="C126" s="1">
        <v>0</v>
      </c>
      <c r="D126" s="1">
        <v>0</v>
      </c>
      <c r="E126" s="1">
        <v>0</v>
      </c>
      <c r="F126" s="1">
        <v>1</v>
      </c>
      <c r="G126" s="1">
        <f t="shared" si="75"/>
        <v>1</v>
      </c>
      <c r="H126" s="1">
        <f t="shared" si="76"/>
        <v>1</v>
      </c>
      <c r="I126" s="2">
        <f t="shared" si="77"/>
        <v>1</v>
      </c>
    </row>
    <row r="127" spans="1:9" x14ac:dyDescent="0.25">
      <c r="A127" s="1">
        <v>114</v>
      </c>
      <c r="B127" s="3" t="s">
        <v>146</v>
      </c>
      <c r="C127" s="1">
        <v>0</v>
      </c>
      <c r="D127" s="1">
        <v>0</v>
      </c>
      <c r="E127" s="1">
        <v>0</v>
      </c>
      <c r="F127" s="1">
        <v>1</v>
      </c>
      <c r="G127" s="1">
        <f t="shared" si="75"/>
        <v>1</v>
      </c>
      <c r="H127" s="1">
        <f t="shared" si="76"/>
        <v>1</v>
      </c>
      <c r="I127" s="2">
        <f t="shared" si="77"/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Lincent</vt:lpstr>
      <vt:lpstr>Beyne</vt:lpstr>
      <vt:lpstr>Stavelot</vt:lpstr>
      <vt:lpstr>Spa</vt:lpstr>
      <vt:lpstr>Eupen</vt:lpstr>
      <vt:lpstr>Hermée</vt:lpstr>
      <vt:lpstr>Neupré</vt:lpstr>
      <vt:lpstr>Total</vt:lpstr>
    </vt:vector>
  </TitlesOfParts>
  <Company>GlaxoSmithKline Biologicals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Loix</dc:creator>
  <cp:lastModifiedBy>Hervé</cp:lastModifiedBy>
  <cp:lastPrinted>2019-05-27T04:32:30Z</cp:lastPrinted>
  <dcterms:created xsi:type="dcterms:W3CDTF">2018-05-08T11:01:58Z</dcterms:created>
  <dcterms:modified xsi:type="dcterms:W3CDTF">2019-05-29T15:22:53Z</dcterms:modified>
</cp:coreProperties>
</file>